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0" firstSheet="5" activeTab="11"/>
  </bookViews>
  <sheets>
    <sheet name="Fútbol Femenino" sheetId="1" r:id="rId1"/>
    <sheet name="Voley Femenino" sheetId="2" r:id="rId2"/>
    <sheet name="Handball Femenino" sheetId="3" r:id="rId3"/>
    <sheet name="Handball Masculino" sheetId="4" r:id="rId4"/>
    <sheet name="Padel Femenino" sheetId="5" r:id="rId5"/>
    <sheet name="Tenis de mesa Fem." sheetId="6" r:id="rId6"/>
    <sheet name="Tenis de mesa Masc." sheetId="7" r:id="rId7"/>
    <sheet name="Rugby" sheetId="8" r:id="rId8"/>
    <sheet name="Futsal" sheetId="9" r:id="rId9"/>
    <sheet name="Fútbol masculino" sheetId="10" r:id="rId10"/>
    <sheet name="Basquet" sheetId="11" r:id="rId11"/>
    <sheet name="Voley masculino" sheetId="12" r:id="rId12"/>
    <sheet name="Cross" sheetId="13" r:id="rId13"/>
    <sheet name="Ajedrez" sheetId="14" r:id="rId14"/>
    <sheet name="Puntaje general" sheetId="15" r:id="rId15"/>
  </sheets>
  <definedNames/>
  <calcPr fullCalcOnLoad="1"/>
</workbook>
</file>

<file path=xl/sharedStrings.xml><?xml version="1.0" encoding="utf-8"?>
<sst xmlns="http://schemas.openxmlformats.org/spreadsheetml/2006/main" count="1056" uniqueCount="122">
  <si>
    <t>FUTBOL FEMENINO</t>
  </si>
  <si>
    <t>Lugar de Juego: Complejo Arroyo Blanco</t>
  </si>
  <si>
    <t>Fecha</t>
  </si>
  <si>
    <t>Hora</t>
  </si>
  <si>
    <t>Partidos y Resultados</t>
  </si>
  <si>
    <t>ZONA A</t>
  </si>
  <si>
    <t>Puntos</t>
  </si>
  <si>
    <t>Dif.</t>
  </si>
  <si>
    <t>G+</t>
  </si>
  <si>
    <t>G -</t>
  </si>
  <si>
    <t>Posiciones Finales</t>
  </si>
  <si>
    <t>Exactas</t>
  </si>
  <si>
    <t>Arte</t>
  </si>
  <si>
    <t>P1</t>
  </si>
  <si>
    <t>Veterinarias</t>
  </si>
  <si>
    <t>Agronomía</t>
  </si>
  <si>
    <t>P2</t>
  </si>
  <si>
    <t>Económicas</t>
  </si>
  <si>
    <t>Salud</t>
  </si>
  <si>
    <t>T</t>
  </si>
  <si>
    <t>Ingeniería</t>
  </si>
  <si>
    <t>Humanas</t>
  </si>
  <si>
    <t>Derecho</t>
  </si>
  <si>
    <t>SEMI 1</t>
  </si>
  <si>
    <t>ZONA B</t>
  </si>
  <si>
    <t>1° A</t>
  </si>
  <si>
    <t>Mejor 2°</t>
  </si>
  <si>
    <t>SEMI 2</t>
  </si>
  <si>
    <t>1° B</t>
  </si>
  <si>
    <t>1° C</t>
  </si>
  <si>
    <t>3 y 4 Puesto</t>
  </si>
  <si>
    <t>Final</t>
  </si>
  <si>
    <t>ZONA C</t>
  </si>
  <si>
    <t>VOLEY FEMENINO</t>
  </si>
  <si>
    <t>Lugar de juego: Centro Cultural Universitario</t>
  </si>
  <si>
    <t>DS</t>
  </si>
  <si>
    <t>S+</t>
  </si>
  <si>
    <t>S-</t>
  </si>
  <si>
    <t>HANDBALL FEMENINO</t>
  </si>
  <si>
    <t>Lugar: Gimnasio Campus</t>
  </si>
  <si>
    <t>Sociales</t>
  </si>
  <si>
    <t>HANDBALL MASCULINO</t>
  </si>
  <si>
    <t>Lugar de Juego: Gimnasio Campus</t>
  </si>
  <si>
    <t>2° B</t>
  </si>
  <si>
    <t>2° A</t>
  </si>
  <si>
    <t>PADEL FEMENINO</t>
  </si>
  <si>
    <t>Lugar de juego: La Cascada</t>
  </si>
  <si>
    <t>TENIS DE MESA FEMENINO</t>
  </si>
  <si>
    <t>Lugar de Juego: Centro Cultural Universitario</t>
  </si>
  <si>
    <t>TENIS DE MESA MASCULINO</t>
  </si>
  <si>
    <t>Lugar: Centro Cultural Universitario</t>
  </si>
  <si>
    <t>RUGBY</t>
  </si>
  <si>
    <t>Lugar: Club Los 50</t>
  </si>
  <si>
    <t>FUTSAL MASCULINO</t>
  </si>
  <si>
    <t>Quequén</t>
  </si>
  <si>
    <t>FUTBOL MASCULINO</t>
  </si>
  <si>
    <t>15.00</t>
  </si>
  <si>
    <t>Exc</t>
  </si>
  <si>
    <t>Ferro</t>
  </si>
  <si>
    <t>16.30</t>
  </si>
  <si>
    <t>BASQUET</t>
  </si>
  <si>
    <t>VOLEY MASCULINO</t>
  </si>
  <si>
    <t>Lugar de Juego: CEF 42</t>
  </si>
  <si>
    <t xml:space="preserve">Ingeniería </t>
  </si>
  <si>
    <t>CCU</t>
  </si>
  <si>
    <t>CROSS</t>
  </si>
  <si>
    <t>LARGADA: MIÉRCOLES 10 DE OCTUBRE - GIMNASIO CAMPUS</t>
  </si>
  <si>
    <t>12:00HS. CROSS FEMENINO</t>
  </si>
  <si>
    <t>12:30HS. CROSS MASCULINO</t>
  </si>
  <si>
    <t>CROSS FEMENINO</t>
  </si>
  <si>
    <t>CROSS MASCULINO</t>
  </si>
  <si>
    <t>1°</t>
  </si>
  <si>
    <t>2°</t>
  </si>
  <si>
    <t>3°</t>
  </si>
  <si>
    <t>4°</t>
  </si>
  <si>
    <t>5°</t>
  </si>
  <si>
    <t>6°</t>
  </si>
  <si>
    <t>7°</t>
  </si>
  <si>
    <t>8°</t>
  </si>
  <si>
    <t>AJEDREZ MASCULINO Y FEMENINO</t>
  </si>
  <si>
    <t>Jueves 11 de Octubre - 19:00hs. SALA A - 1º PISO</t>
  </si>
  <si>
    <t>Viernes 12 de Septiembre - 19:00hs. SALA A 1º PISO</t>
  </si>
  <si>
    <t>Centro Cultural Universitario</t>
  </si>
  <si>
    <t>Todos los participantes deben estar presentes al inicio de la competencia.</t>
  </si>
  <si>
    <t>No se permite agregar jugadores una vez iniciada la competencia.</t>
  </si>
  <si>
    <t>POSICIONES FINALES</t>
  </si>
  <si>
    <t>PUNTAJE GENERAL</t>
  </si>
  <si>
    <t>FEMENINO</t>
  </si>
  <si>
    <t>Voley</t>
  </si>
  <si>
    <t>Handball</t>
  </si>
  <si>
    <t>Fútbol</t>
  </si>
  <si>
    <t>Cross</t>
  </si>
  <si>
    <t>Tenis de M</t>
  </si>
  <si>
    <t>Padel</t>
  </si>
  <si>
    <t>Puntaje</t>
  </si>
  <si>
    <t>Pos. Rama Femenina</t>
  </si>
  <si>
    <t>Facultad</t>
  </si>
  <si>
    <t>Pts</t>
  </si>
  <si>
    <t>Pos.</t>
  </si>
  <si>
    <t>MASCULINO</t>
  </si>
  <si>
    <t>Basquet</t>
  </si>
  <si>
    <t>Rugby</t>
  </si>
  <si>
    <t>Futsal</t>
  </si>
  <si>
    <t>Pos. Rama Masculina</t>
  </si>
  <si>
    <t>Tabla de puntajes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</si>
  <si>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</si>
  <si>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</si>
  <si>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</si>
  <si>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</si>
  <si>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</si>
  <si>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</si>
  <si>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</si>
  <si>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</si>
  <si>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</si>
  <si>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</si>
  <si>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</si>
  <si>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DEPORTE PROMOCIONAL</t>
  </si>
  <si>
    <t>FACULTAD</t>
  </si>
  <si>
    <t>Handball M.</t>
  </si>
  <si>
    <t>AJEDREZ</t>
  </si>
  <si>
    <t>POS.</t>
  </si>
  <si>
    <t>Ptos.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</si>
</sst>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m"/>
  </numFmts>
  <fonts count="38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1" xfId="0" applyNumberFormat="1" applyFont="1" applyBorder="1" applyAlignment="1">
      <alignment/>
    </xf>
    <xf numFmtId="2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35" borderId="12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2" fillId="0" borderId="14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2" xfId="0" applyNumberFormat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20" fontId="2" fillId="0" borderId="0" xfId="0" applyNumberFormat="1" applyFont="1" applyAlignment="1">
      <alignment/>
    </xf>
    <xf numFmtId="20" fontId="0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20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20" fontId="0" fillId="0" borderId="11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8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35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28125" style="0" customWidth="1"/>
    <col min="2" max="2" width="7.7109375" style="1" customWidth="1"/>
    <col min="3" max="3" width="19.57421875" style="0" customWidth="1"/>
    <col min="4" max="4" width="5.140625" style="0" customWidth="1"/>
    <col min="5" max="5" width="18.57421875" style="0" customWidth="1"/>
    <col min="6" max="6" width="4.8515625" style="0" customWidth="1"/>
    <col min="7" max="7" width="6.8515625" style="0" customWidth="1"/>
    <col min="8" max="8" width="12.421875" style="0" customWidth="1"/>
    <col min="9" max="9" width="4.28125" style="0" customWidth="1"/>
    <col min="10" max="10" width="6.8515625" style="0" customWidth="1"/>
    <col min="11" max="11" width="4.421875" style="0" customWidth="1"/>
    <col min="12" max="12" width="4.28125" style="0" customWidth="1"/>
    <col min="13" max="13" width="4.140625" style="0" customWidth="1"/>
    <col min="14" max="14" width="5.7109375" style="0" customWidth="1"/>
    <col min="15" max="15" width="5.140625" style="0" customWidth="1"/>
    <col min="16" max="16" width="14.140625" style="0" customWidth="1"/>
  </cols>
  <sheetData>
    <row r="1" ht="12.75">
      <c r="A1" s="2" t="s">
        <v>0</v>
      </c>
    </row>
    <row r="2" ht="12.75">
      <c r="A2" s="3" t="s">
        <v>1</v>
      </c>
    </row>
    <row r="3" spans="1:16" ht="12.75">
      <c r="A3" s="4" t="s">
        <v>2</v>
      </c>
      <c r="B3" s="5" t="s">
        <v>3</v>
      </c>
      <c r="C3" s="83" t="s">
        <v>4</v>
      </c>
      <c r="D3" s="83"/>
      <c r="E3" s="83"/>
      <c r="F3" s="83"/>
      <c r="H3" s="6" t="s">
        <v>5</v>
      </c>
      <c r="I3" s="7"/>
      <c r="J3" s="7" t="s">
        <v>6</v>
      </c>
      <c r="K3" s="7" t="s">
        <v>7</v>
      </c>
      <c r="L3" s="7" t="s">
        <v>8</v>
      </c>
      <c r="M3" s="6" t="s">
        <v>9</v>
      </c>
      <c r="O3" s="84" t="s">
        <v>10</v>
      </c>
      <c r="P3" s="84"/>
    </row>
    <row r="4" spans="1:16" ht="12.75">
      <c r="A4" s="8">
        <v>41193</v>
      </c>
      <c r="B4" s="9">
        <v>0.5416666666666666</v>
      </c>
      <c r="C4" s="10" t="s">
        <v>11</v>
      </c>
      <c r="D4" s="11"/>
      <c r="E4" s="11" t="s">
        <v>12</v>
      </c>
      <c r="F4" s="11"/>
      <c r="H4" s="12" t="s">
        <v>11</v>
      </c>
      <c r="I4" s="13" t="s">
        <v>13</v>
      </c>
      <c r="J4" s="14"/>
      <c r="K4" s="14"/>
      <c r="L4" s="15"/>
      <c r="M4" s="14"/>
      <c r="O4" s="16">
        <v>1</v>
      </c>
      <c r="P4" s="16"/>
    </row>
    <row r="5" spans="1:16" ht="12.75">
      <c r="A5" s="8">
        <v>41193</v>
      </c>
      <c r="B5" s="9">
        <v>0.5416666666666666</v>
      </c>
      <c r="C5" s="10" t="s">
        <v>14</v>
      </c>
      <c r="D5" s="11"/>
      <c r="E5" s="11" t="s">
        <v>15</v>
      </c>
      <c r="F5" s="11"/>
      <c r="H5" s="17"/>
      <c r="I5" s="13" t="s">
        <v>16</v>
      </c>
      <c r="J5" s="14"/>
      <c r="K5" s="14"/>
      <c r="L5" s="15"/>
      <c r="M5" s="14"/>
      <c r="O5" s="17">
        <v>2</v>
      </c>
      <c r="P5" s="17"/>
    </row>
    <row r="6" spans="1:16" ht="12.75">
      <c r="A6" s="8">
        <v>41193</v>
      </c>
      <c r="B6" s="9">
        <v>0.5625</v>
      </c>
      <c r="C6" s="10" t="s">
        <v>17</v>
      </c>
      <c r="D6" s="11"/>
      <c r="E6" s="11" t="s">
        <v>18</v>
      </c>
      <c r="F6" s="11"/>
      <c r="H6" s="17"/>
      <c r="I6" s="13" t="s">
        <v>19</v>
      </c>
      <c r="J6" s="18">
        <f>J4+J5</f>
        <v>0</v>
      </c>
      <c r="K6" s="18">
        <f>K4+K5</f>
        <v>0</v>
      </c>
      <c r="L6" s="18">
        <f>L4+L5</f>
        <v>0</v>
      </c>
      <c r="M6" s="18">
        <f>M4+M5</f>
        <v>0</v>
      </c>
      <c r="O6" s="17">
        <v>3</v>
      </c>
      <c r="P6" s="17"/>
    </row>
    <row r="7" spans="1:16" ht="12.75">
      <c r="A7" s="8">
        <v>41193</v>
      </c>
      <c r="B7" s="9">
        <v>0.5833333333333334</v>
      </c>
      <c r="C7" s="10" t="s">
        <v>11</v>
      </c>
      <c r="D7" s="11"/>
      <c r="E7" s="11" t="s">
        <v>20</v>
      </c>
      <c r="F7" s="11"/>
      <c r="H7" s="19" t="s">
        <v>12</v>
      </c>
      <c r="I7" s="20" t="s">
        <v>13</v>
      </c>
      <c r="J7" s="14"/>
      <c r="K7" s="14"/>
      <c r="L7" s="15"/>
      <c r="M7" s="14"/>
      <c r="O7" s="17">
        <v>4</v>
      </c>
      <c r="P7" s="17"/>
    </row>
    <row r="8" spans="1:16" ht="12.75">
      <c r="A8" s="8">
        <v>41193</v>
      </c>
      <c r="B8" s="9">
        <v>0.5833333333333334</v>
      </c>
      <c r="C8" s="10" t="s">
        <v>14</v>
      </c>
      <c r="D8" s="11"/>
      <c r="E8" s="11" t="s">
        <v>21</v>
      </c>
      <c r="F8" s="11"/>
      <c r="H8" s="17"/>
      <c r="I8" s="13" t="s">
        <v>16</v>
      </c>
      <c r="J8" s="14"/>
      <c r="K8" s="14"/>
      <c r="L8" s="15"/>
      <c r="M8" s="14"/>
      <c r="O8" s="17">
        <v>5</v>
      </c>
      <c r="P8" s="17"/>
    </row>
    <row r="9" spans="1:16" ht="12.75">
      <c r="A9" s="8">
        <v>41193</v>
      </c>
      <c r="B9" s="9">
        <v>0.6041666666666666</v>
      </c>
      <c r="C9" s="10" t="s">
        <v>18</v>
      </c>
      <c r="D9" s="11"/>
      <c r="E9" s="11" t="s">
        <v>22</v>
      </c>
      <c r="F9" s="11"/>
      <c r="H9" s="21"/>
      <c r="I9" s="22" t="s">
        <v>19</v>
      </c>
      <c r="J9" s="18">
        <f>J7+J8</f>
        <v>0</v>
      </c>
      <c r="K9" s="18">
        <f>K7+K8</f>
        <v>0</v>
      </c>
      <c r="L9" s="18">
        <f>L7+L8</f>
        <v>0</v>
      </c>
      <c r="M9" s="18">
        <f>M7+M8</f>
        <v>0</v>
      </c>
      <c r="O9" s="17">
        <v>6</v>
      </c>
      <c r="P9" s="17"/>
    </row>
    <row r="10" spans="1:16" ht="12.75">
      <c r="A10" s="8">
        <v>41193</v>
      </c>
      <c r="B10" s="9">
        <v>0.625</v>
      </c>
      <c r="C10" s="10" t="s">
        <v>12</v>
      </c>
      <c r="D10" s="11"/>
      <c r="E10" s="11" t="s">
        <v>20</v>
      </c>
      <c r="F10" s="11"/>
      <c r="H10" s="23" t="s">
        <v>20</v>
      </c>
      <c r="I10" s="13" t="s">
        <v>13</v>
      </c>
      <c r="J10" s="14"/>
      <c r="K10" s="14"/>
      <c r="L10" s="14"/>
      <c r="M10" s="14"/>
      <c r="O10" s="17">
        <v>7</v>
      </c>
      <c r="P10" s="17"/>
    </row>
    <row r="11" spans="1:16" ht="12.75">
      <c r="A11" s="8">
        <v>41193</v>
      </c>
      <c r="B11" s="9">
        <v>0.625</v>
      </c>
      <c r="C11" s="10" t="s">
        <v>15</v>
      </c>
      <c r="D11" s="11"/>
      <c r="E11" s="11" t="s">
        <v>21</v>
      </c>
      <c r="F11" s="11"/>
      <c r="H11" s="21"/>
      <c r="I11" s="13" t="s">
        <v>16</v>
      </c>
      <c r="J11" s="14"/>
      <c r="K11" s="14"/>
      <c r="L11" s="14"/>
      <c r="M11" s="14"/>
      <c r="O11" s="17">
        <v>8</v>
      </c>
      <c r="P11" s="17"/>
    </row>
    <row r="12" spans="1:16" ht="12.75">
      <c r="A12" s="8">
        <v>41193</v>
      </c>
      <c r="B12" s="9">
        <v>0.6458333333333334</v>
      </c>
      <c r="C12" s="10" t="s">
        <v>17</v>
      </c>
      <c r="D12" s="11"/>
      <c r="E12" s="11" t="s">
        <v>22</v>
      </c>
      <c r="F12" s="11"/>
      <c r="H12" s="21"/>
      <c r="I12" s="13" t="s">
        <v>19</v>
      </c>
      <c r="J12" s="18">
        <f>J10+J11</f>
        <v>0</v>
      </c>
      <c r="K12" s="18">
        <f>K10+K11</f>
        <v>0</v>
      </c>
      <c r="L12" s="18">
        <f>L10+L11</f>
        <v>0</v>
      </c>
      <c r="M12" s="18">
        <f>M10+M11</f>
        <v>0</v>
      </c>
      <c r="O12" s="17">
        <v>9</v>
      </c>
      <c r="P12" s="17"/>
    </row>
    <row r="13" spans="15:16" ht="12.75">
      <c r="O13" s="17">
        <v>10</v>
      </c>
      <c r="P13" s="17"/>
    </row>
    <row r="14" spans="1:16" ht="12.75">
      <c r="A14" s="3" t="s">
        <v>23</v>
      </c>
      <c r="H14" s="6" t="s">
        <v>24</v>
      </c>
      <c r="I14" s="7"/>
      <c r="J14" s="24" t="s">
        <v>6</v>
      </c>
      <c r="K14" s="24" t="s">
        <v>7</v>
      </c>
      <c r="L14" s="24" t="s">
        <v>8</v>
      </c>
      <c r="M14" s="24" t="s">
        <v>9</v>
      </c>
      <c r="O14" s="17">
        <v>11</v>
      </c>
      <c r="P14" s="17"/>
    </row>
    <row r="15" spans="1:13" ht="12.75">
      <c r="A15" s="25">
        <v>41195</v>
      </c>
      <c r="B15" s="26">
        <v>0.5208333333333334</v>
      </c>
      <c r="C15" s="27" t="s">
        <v>25</v>
      </c>
      <c r="D15" s="27"/>
      <c r="E15" s="27" t="s">
        <v>26</v>
      </c>
      <c r="F15" s="27"/>
      <c r="H15" s="12" t="s">
        <v>17</v>
      </c>
      <c r="I15" s="13" t="s">
        <v>13</v>
      </c>
      <c r="J15" s="14"/>
      <c r="K15" s="14"/>
      <c r="L15" s="15"/>
      <c r="M15" s="14"/>
    </row>
    <row r="16" spans="8:13" ht="12.75">
      <c r="H16" s="17"/>
      <c r="I16" s="13" t="s">
        <v>16</v>
      </c>
      <c r="J16" s="14"/>
      <c r="K16" s="14"/>
      <c r="L16" s="15"/>
      <c r="M16" s="14"/>
    </row>
    <row r="17" spans="1:13" ht="12.75">
      <c r="A17" s="3" t="s">
        <v>27</v>
      </c>
      <c r="H17" s="17"/>
      <c r="I17" s="13" t="s">
        <v>19</v>
      </c>
      <c r="J17" s="18">
        <f>J15+J16</f>
        <v>0</v>
      </c>
      <c r="K17" s="18">
        <f>K15+K16</f>
        <v>0</v>
      </c>
      <c r="L17" s="18">
        <f>L15+L16</f>
        <v>0</v>
      </c>
      <c r="M17" s="18">
        <f>M15+M16</f>
        <v>0</v>
      </c>
    </row>
    <row r="18" spans="1:13" ht="12.75">
      <c r="A18" s="25">
        <v>41195</v>
      </c>
      <c r="B18" s="26">
        <v>0.5208333333333334</v>
      </c>
      <c r="C18" s="27" t="s">
        <v>28</v>
      </c>
      <c r="D18" s="27"/>
      <c r="E18" s="27" t="s">
        <v>29</v>
      </c>
      <c r="F18" s="27"/>
      <c r="H18" s="19" t="s">
        <v>18</v>
      </c>
      <c r="I18" s="20" t="s">
        <v>13</v>
      </c>
      <c r="J18" s="14"/>
      <c r="K18" s="14"/>
      <c r="L18" s="15"/>
      <c r="M18" s="14"/>
    </row>
    <row r="19" spans="8:13" ht="12.75">
      <c r="H19" s="17"/>
      <c r="I19" s="13" t="s">
        <v>16</v>
      </c>
      <c r="J19" s="14"/>
      <c r="K19" s="14"/>
      <c r="L19" s="15"/>
      <c r="M19" s="14"/>
    </row>
    <row r="20" spans="1:13" ht="12.75">
      <c r="A20" s="3" t="s">
        <v>30</v>
      </c>
      <c r="H20" s="21"/>
      <c r="I20" s="22" t="s">
        <v>19</v>
      </c>
      <c r="J20" s="18">
        <f>J18+J19</f>
        <v>0</v>
      </c>
      <c r="K20" s="18">
        <f>K18+K19</f>
        <v>0</v>
      </c>
      <c r="L20" s="18">
        <f>L18+L19</f>
        <v>0</v>
      </c>
      <c r="M20" s="18">
        <f>M18+M19</f>
        <v>0</v>
      </c>
    </row>
    <row r="21" spans="1:13" ht="12.75">
      <c r="A21" s="25">
        <v>41195</v>
      </c>
      <c r="B21" s="26">
        <v>0.5625</v>
      </c>
      <c r="C21" s="27"/>
      <c r="D21" s="27"/>
      <c r="E21" s="27"/>
      <c r="F21" s="27"/>
      <c r="H21" s="12" t="s">
        <v>22</v>
      </c>
      <c r="I21" s="13" t="s">
        <v>13</v>
      </c>
      <c r="J21" s="14"/>
      <c r="K21" s="14"/>
      <c r="L21" s="15"/>
      <c r="M21" s="14"/>
    </row>
    <row r="22" spans="1:13" ht="12.75">
      <c r="A22" s="28"/>
      <c r="B22" s="29"/>
      <c r="C22" s="28"/>
      <c r="D22" s="28"/>
      <c r="E22" s="28"/>
      <c r="F22" s="28"/>
      <c r="H22" s="17"/>
      <c r="I22" s="13" t="s">
        <v>16</v>
      </c>
      <c r="J22" s="14"/>
      <c r="K22" s="14"/>
      <c r="L22" s="15"/>
      <c r="M22" s="14"/>
    </row>
    <row r="23" spans="1:13" ht="12.75">
      <c r="A23" s="3" t="s">
        <v>31</v>
      </c>
      <c r="H23" s="17"/>
      <c r="I23" s="13" t="s">
        <v>19</v>
      </c>
      <c r="J23" s="18">
        <f>J21+J22</f>
        <v>0</v>
      </c>
      <c r="K23" s="18">
        <f>K21+K22</f>
        <v>0</v>
      </c>
      <c r="L23" s="18">
        <f>L21+L22</f>
        <v>0</v>
      </c>
      <c r="M23" s="18">
        <f>M21+M22</f>
        <v>0</v>
      </c>
    </row>
    <row r="24" spans="1:6" ht="12.75">
      <c r="A24" s="25">
        <v>41195</v>
      </c>
      <c r="B24" s="26">
        <v>0.5625</v>
      </c>
      <c r="C24" s="27"/>
      <c r="D24" s="27"/>
      <c r="E24" s="27"/>
      <c r="F24" s="27"/>
    </row>
    <row r="25" spans="8:13" ht="12.75">
      <c r="H25" s="6" t="s">
        <v>32</v>
      </c>
      <c r="I25" s="7"/>
      <c r="J25" s="24" t="s">
        <v>6</v>
      </c>
      <c r="K25" s="24" t="s">
        <v>7</v>
      </c>
      <c r="L25" s="24" t="s">
        <v>8</v>
      </c>
      <c r="M25" s="24" t="s">
        <v>9</v>
      </c>
    </row>
    <row r="26" spans="8:13" ht="12.75">
      <c r="H26" s="12" t="s">
        <v>14</v>
      </c>
      <c r="I26" s="13" t="s">
        <v>13</v>
      </c>
      <c r="J26" s="14"/>
      <c r="K26" s="14"/>
      <c r="L26" s="15"/>
      <c r="M26" s="14"/>
    </row>
    <row r="27" spans="8:13" ht="12.75">
      <c r="H27" s="17"/>
      <c r="I27" s="13" t="s">
        <v>16</v>
      </c>
      <c r="J27" s="14"/>
      <c r="K27" s="14"/>
      <c r="L27" s="15"/>
      <c r="M27" s="14"/>
    </row>
    <row r="28" spans="8:13" ht="12.75">
      <c r="H28" s="17"/>
      <c r="I28" s="13" t="s">
        <v>19</v>
      </c>
      <c r="J28" s="18">
        <f>J26+J27</f>
        <v>0</v>
      </c>
      <c r="K28" s="18">
        <f>K26+K27</f>
        <v>0</v>
      </c>
      <c r="L28" s="18">
        <f>L26+L27</f>
        <v>0</v>
      </c>
      <c r="M28" s="18">
        <f>M26+M27</f>
        <v>0</v>
      </c>
    </row>
    <row r="29" spans="8:13" ht="12.75">
      <c r="H29" s="19" t="s">
        <v>15</v>
      </c>
      <c r="I29" s="20" t="s">
        <v>13</v>
      </c>
      <c r="J29" s="14"/>
      <c r="K29" s="14"/>
      <c r="L29" s="15"/>
      <c r="M29" s="14"/>
    </row>
    <row r="30" spans="8:13" ht="12.75">
      <c r="H30" s="17"/>
      <c r="I30" s="13" t="s">
        <v>16</v>
      </c>
      <c r="J30" s="14"/>
      <c r="K30" s="14"/>
      <c r="L30" s="15"/>
      <c r="M30" s="14"/>
    </row>
    <row r="31" spans="8:13" ht="12.75">
      <c r="H31" s="21"/>
      <c r="I31" s="22" t="s">
        <v>19</v>
      </c>
      <c r="J31" s="18">
        <f>J29+J30</f>
        <v>0</v>
      </c>
      <c r="K31" s="18">
        <f>K29+K30</f>
        <v>0</v>
      </c>
      <c r="L31" s="18">
        <f>L29+L30</f>
        <v>0</v>
      </c>
      <c r="M31" s="18">
        <f>M29+M30</f>
        <v>0</v>
      </c>
    </row>
    <row r="32" spans="8:13" ht="12.75">
      <c r="H32" s="12" t="s">
        <v>21</v>
      </c>
      <c r="I32" s="13" t="s">
        <v>13</v>
      </c>
      <c r="J32" s="14"/>
      <c r="K32" s="14"/>
      <c r="L32" s="15"/>
      <c r="M32" s="14"/>
    </row>
    <row r="33" spans="8:13" ht="12.75">
      <c r="H33" s="17"/>
      <c r="I33" s="13" t="s">
        <v>16</v>
      </c>
      <c r="J33" s="14"/>
      <c r="K33" s="14"/>
      <c r="L33" s="15"/>
      <c r="M33" s="14"/>
    </row>
    <row r="34" spans="8:13" ht="12.75">
      <c r="H34" s="17"/>
      <c r="I34" s="13" t="s">
        <v>19</v>
      </c>
      <c r="J34" s="18">
        <f>J32+J33</f>
        <v>0</v>
      </c>
      <c r="K34" s="18">
        <f>K32+K33</f>
        <v>0</v>
      </c>
      <c r="L34" s="18">
        <f>L32+L33</f>
        <v>0</v>
      </c>
      <c r="M34" s="18">
        <f>M32+M33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horizontalDpi="300" verticalDpi="300" orientation="landscape" paperSize="9"/>
  <headerFooter alignWithMargins="0">
    <oddHeader>&amp;C29º OLIMPIADA INTERFACULTADES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6.8515625" style="0" customWidth="1"/>
    <col min="2" max="2" width="5.57421875" style="0" customWidth="1"/>
    <col min="3" max="3" width="18.57421875" style="0" customWidth="1"/>
    <col min="4" max="4" width="5.00390625" style="0" customWidth="1"/>
    <col min="5" max="5" width="18.57421875" style="0" customWidth="1"/>
    <col min="6" max="7" width="5.7109375" style="0" customWidth="1"/>
    <col min="8" max="8" width="4.7109375" style="0" customWidth="1"/>
    <col min="9" max="9" width="11.28125" style="0" customWidth="1"/>
    <col min="10" max="10" width="3.28125" style="0" customWidth="1"/>
    <col min="11" max="11" width="6.8515625" style="0" customWidth="1"/>
    <col min="12" max="12" width="3.7109375" style="0" customWidth="1"/>
    <col min="13" max="14" width="3.57421875" style="0" customWidth="1"/>
    <col min="15" max="15" width="4.28125" style="0" customWidth="1"/>
    <col min="16" max="16" width="4.00390625" style="0" customWidth="1"/>
    <col min="17" max="17" width="14.00390625" style="0" customWidth="1"/>
  </cols>
  <sheetData>
    <row r="1" spans="1:2" ht="12.75">
      <c r="A1" s="2" t="s">
        <v>55</v>
      </c>
      <c r="B1" s="1"/>
    </row>
    <row r="2" ht="12.75">
      <c r="B2" s="1"/>
    </row>
    <row r="3" spans="1:17" ht="12.75">
      <c r="A3" s="30" t="s">
        <v>2</v>
      </c>
      <c r="B3" s="5" t="s">
        <v>3</v>
      </c>
      <c r="C3" s="83" t="s">
        <v>4</v>
      </c>
      <c r="D3" s="83"/>
      <c r="E3" s="83"/>
      <c r="F3" s="83"/>
      <c r="G3" s="56"/>
      <c r="I3" s="24" t="s">
        <v>5</v>
      </c>
      <c r="J3" s="24"/>
      <c r="K3" s="24" t="s">
        <v>6</v>
      </c>
      <c r="L3" s="24" t="s">
        <v>7</v>
      </c>
      <c r="M3" s="24" t="s">
        <v>8</v>
      </c>
      <c r="N3" s="24" t="s">
        <v>9</v>
      </c>
      <c r="P3" s="84" t="s">
        <v>10</v>
      </c>
      <c r="Q3" s="84"/>
    </row>
    <row r="4" spans="1:17" ht="12.75">
      <c r="A4" s="33">
        <v>41192</v>
      </c>
      <c r="B4" s="9" t="s">
        <v>56</v>
      </c>
      <c r="C4" s="11" t="s">
        <v>22</v>
      </c>
      <c r="D4" s="11"/>
      <c r="E4" s="11" t="s">
        <v>20</v>
      </c>
      <c r="F4" s="11"/>
      <c r="G4" s="42" t="s">
        <v>57</v>
      </c>
      <c r="I4" s="51" t="s">
        <v>22</v>
      </c>
      <c r="J4" s="52" t="s">
        <v>13</v>
      </c>
      <c r="K4" s="15"/>
      <c r="L4" s="15"/>
      <c r="M4" s="15"/>
      <c r="N4" s="14"/>
      <c r="P4" s="16">
        <v>1</v>
      </c>
      <c r="Q4" s="16"/>
    </row>
    <row r="5" spans="1:17" ht="12.75">
      <c r="A5" s="33">
        <v>41192</v>
      </c>
      <c r="B5" s="9" t="s">
        <v>56</v>
      </c>
      <c r="C5" s="11" t="s">
        <v>14</v>
      </c>
      <c r="D5" s="11"/>
      <c r="E5" s="11" t="s">
        <v>12</v>
      </c>
      <c r="F5" s="11"/>
      <c r="G5" s="42" t="s">
        <v>58</v>
      </c>
      <c r="I5" s="57"/>
      <c r="J5" s="52" t="s">
        <v>16</v>
      </c>
      <c r="K5" s="15"/>
      <c r="L5" s="15"/>
      <c r="M5" s="15"/>
      <c r="N5" s="14"/>
      <c r="P5" s="17">
        <v>2</v>
      </c>
      <c r="Q5" s="17"/>
    </row>
    <row r="6" spans="1:17" ht="12.75">
      <c r="A6" s="33">
        <v>41192</v>
      </c>
      <c r="B6" s="9" t="s">
        <v>59</v>
      </c>
      <c r="C6" s="11" t="s">
        <v>17</v>
      </c>
      <c r="D6" s="11"/>
      <c r="E6" s="11" t="s">
        <v>21</v>
      </c>
      <c r="F6" s="11"/>
      <c r="G6" s="42" t="s">
        <v>58</v>
      </c>
      <c r="I6" s="57"/>
      <c r="J6" s="52" t="s">
        <v>19</v>
      </c>
      <c r="K6" s="18">
        <f>K4+K5</f>
        <v>0</v>
      </c>
      <c r="L6" s="18">
        <f>L4+L5</f>
        <v>0</v>
      </c>
      <c r="M6" s="18">
        <f>M4+M5</f>
        <v>0</v>
      </c>
      <c r="N6" s="18">
        <f>N4+N5</f>
        <v>0</v>
      </c>
      <c r="P6" s="17">
        <v>3</v>
      </c>
      <c r="Q6" s="17"/>
    </row>
    <row r="7" spans="1:17" ht="12.75">
      <c r="A7" s="33">
        <v>41192</v>
      </c>
      <c r="B7" s="9" t="s">
        <v>59</v>
      </c>
      <c r="C7" s="11" t="s">
        <v>11</v>
      </c>
      <c r="D7" s="11"/>
      <c r="E7" s="11" t="s">
        <v>15</v>
      </c>
      <c r="F7" s="11"/>
      <c r="G7" s="42" t="s">
        <v>57</v>
      </c>
      <c r="I7" s="51" t="s">
        <v>20</v>
      </c>
      <c r="J7" s="52" t="s">
        <v>13</v>
      </c>
      <c r="K7" s="15"/>
      <c r="L7" s="15"/>
      <c r="M7" s="15"/>
      <c r="N7" s="14"/>
      <c r="P7" s="17">
        <v>4</v>
      </c>
      <c r="Q7" s="17"/>
    </row>
    <row r="8" spans="1:17" ht="12.75">
      <c r="A8" s="33">
        <v>41193</v>
      </c>
      <c r="B8" s="9">
        <v>0.3958333333333333</v>
      </c>
      <c r="C8" s="11" t="s">
        <v>22</v>
      </c>
      <c r="D8" s="11"/>
      <c r="E8" s="11" t="s">
        <v>14</v>
      </c>
      <c r="F8" s="11"/>
      <c r="G8" s="42" t="s">
        <v>57</v>
      </c>
      <c r="I8" s="57"/>
      <c r="J8" s="52" t="s">
        <v>16</v>
      </c>
      <c r="K8" s="15"/>
      <c r="L8" s="15"/>
      <c r="M8" s="15"/>
      <c r="N8" s="14"/>
      <c r="P8" s="17">
        <v>5</v>
      </c>
      <c r="Q8" s="17"/>
    </row>
    <row r="9" spans="1:17" ht="12.75">
      <c r="A9" s="33">
        <v>41193</v>
      </c>
      <c r="B9" s="9">
        <v>0.3958333333333333</v>
      </c>
      <c r="C9" s="11" t="s">
        <v>20</v>
      </c>
      <c r="D9" s="11"/>
      <c r="E9" s="11" t="s">
        <v>12</v>
      </c>
      <c r="F9" s="11"/>
      <c r="G9" s="42" t="s">
        <v>58</v>
      </c>
      <c r="I9" s="57"/>
      <c r="J9" s="52" t="s">
        <v>19</v>
      </c>
      <c r="K9" s="18">
        <f>K7+K8</f>
        <v>0</v>
      </c>
      <c r="L9" s="18">
        <f>L7+L8</f>
        <v>0</v>
      </c>
      <c r="M9" s="18">
        <f>M7+M8</f>
        <v>0</v>
      </c>
      <c r="N9" s="18">
        <f>N7+N8</f>
        <v>0</v>
      </c>
      <c r="P9" s="17">
        <v>6</v>
      </c>
      <c r="Q9" s="17"/>
    </row>
    <row r="10" spans="1:17" ht="12.75">
      <c r="A10" s="33">
        <v>41193</v>
      </c>
      <c r="B10" s="9">
        <v>0.4583333333333333</v>
      </c>
      <c r="C10" s="11" t="s">
        <v>17</v>
      </c>
      <c r="D10" s="11"/>
      <c r="E10" s="11" t="s">
        <v>18</v>
      </c>
      <c r="F10" s="11"/>
      <c r="G10" s="42" t="s">
        <v>57</v>
      </c>
      <c r="I10" s="51" t="s">
        <v>14</v>
      </c>
      <c r="J10" s="52" t="s">
        <v>13</v>
      </c>
      <c r="K10" s="15"/>
      <c r="L10" s="15"/>
      <c r="M10" s="15"/>
      <c r="N10" s="14"/>
      <c r="P10" s="17">
        <v>7</v>
      </c>
      <c r="Q10" s="17"/>
    </row>
    <row r="11" spans="1:17" ht="12.75">
      <c r="A11" s="33">
        <v>41193</v>
      </c>
      <c r="B11" s="9">
        <v>0.4583333333333333</v>
      </c>
      <c r="C11" s="11" t="s">
        <v>11</v>
      </c>
      <c r="D11" s="11"/>
      <c r="E11" s="11" t="s">
        <v>40</v>
      </c>
      <c r="F11" s="11"/>
      <c r="G11" s="42" t="s">
        <v>58</v>
      </c>
      <c r="I11" s="57"/>
      <c r="J11" s="52" t="s">
        <v>16</v>
      </c>
      <c r="K11" s="15"/>
      <c r="L11" s="15"/>
      <c r="M11" s="15"/>
      <c r="N11" s="14"/>
      <c r="P11" s="17">
        <v>8</v>
      </c>
      <c r="Q11" s="17"/>
    </row>
    <row r="12" spans="1:17" ht="12.75">
      <c r="A12" s="33">
        <v>41193</v>
      </c>
      <c r="B12" s="9" t="s">
        <v>56</v>
      </c>
      <c r="C12" s="11" t="s">
        <v>21</v>
      </c>
      <c r="D12" s="11"/>
      <c r="E12" s="11" t="s">
        <v>18</v>
      </c>
      <c r="F12" s="11"/>
      <c r="G12" s="42" t="s">
        <v>57</v>
      </c>
      <c r="I12" s="57"/>
      <c r="J12" s="52" t="s">
        <v>19</v>
      </c>
      <c r="K12" s="18">
        <f>K10+K11</f>
        <v>0</v>
      </c>
      <c r="L12" s="18">
        <f>L10+L11</f>
        <v>0</v>
      </c>
      <c r="M12" s="18">
        <f>M10+M11</f>
        <v>0</v>
      </c>
      <c r="N12" s="18">
        <f>N10+N11</f>
        <v>0</v>
      </c>
      <c r="P12" s="17">
        <v>9</v>
      </c>
      <c r="Q12" s="17"/>
    </row>
    <row r="13" spans="1:17" ht="12.75">
      <c r="A13" s="58">
        <v>41193</v>
      </c>
      <c r="B13" s="59" t="s">
        <v>59</v>
      </c>
      <c r="C13" s="60" t="s">
        <v>15</v>
      </c>
      <c r="D13" s="60"/>
      <c r="E13" s="60" t="s">
        <v>40</v>
      </c>
      <c r="F13" s="14"/>
      <c r="G13" s="42" t="s">
        <v>57</v>
      </c>
      <c r="I13" s="51" t="s">
        <v>12</v>
      </c>
      <c r="J13" s="52" t="s">
        <v>13</v>
      </c>
      <c r="K13" s="15"/>
      <c r="L13" s="15"/>
      <c r="M13" s="15"/>
      <c r="N13" s="14"/>
      <c r="P13" s="21">
        <v>10</v>
      </c>
      <c r="Q13" s="21"/>
    </row>
    <row r="14" spans="2:17" ht="12.75">
      <c r="B14" s="61"/>
      <c r="C14" s="53"/>
      <c r="I14" s="57"/>
      <c r="J14" s="52" t="s">
        <v>16</v>
      </c>
      <c r="K14" s="15"/>
      <c r="L14" s="15"/>
      <c r="M14" s="15"/>
      <c r="N14" s="14"/>
      <c r="P14" s="17">
        <v>11</v>
      </c>
      <c r="Q14" s="17"/>
    </row>
    <row r="15" spans="1:14" ht="12.75">
      <c r="A15" s="3" t="s">
        <v>23</v>
      </c>
      <c r="B15" s="1"/>
      <c r="G15" s="28"/>
      <c r="I15" s="57"/>
      <c r="J15" s="52" t="s">
        <v>19</v>
      </c>
      <c r="K15" s="18">
        <f>K13+K14</f>
        <v>0</v>
      </c>
      <c r="L15" s="18">
        <f>L13+L14</f>
        <v>0</v>
      </c>
      <c r="M15" s="18">
        <f>M13+M14</f>
        <v>0</v>
      </c>
      <c r="N15" s="18">
        <f>N13+N14</f>
        <v>0</v>
      </c>
    </row>
    <row r="16" spans="1:14" ht="12.75">
      <c r="A16" s="25">
        <v>41194</v>
      </c>
      <c r="B16" s="26">
        <v>0.4166666666666667</v>
      </c>
      <c r="C16" s="27" t="s">
        <v>25</v>
      </c>
      <c r="D16" s="27"/>
      <c r="E16" s="27" t="s">
        <v>26</v>
      </c>
      <c r="F16" s="27"/>
      <c r="G16" t="s">
        <v>57</v>
      </c>
      <c r="I16" s="53"/>
      <c r="J16" s="28"/>
      <c r="K16" s="28"/>
      <c r="L16" s="28"/>
      <c r="M16" s="28"/>
      <c r="N16" s="28"/>
    </row>
    <row r="17" spans="2:9" ht="12.75">
      <c r="B17" s="1"/>
      <c r="I17" s="43"/>
    </row>
    <row r="18" spans="1:14" ht="12.75">
      <c r="A18" s="3" t="s">
        <v>27</v>
      </c>
      <c r="B18" s="1"/>
      <c r="G18" s="28"/>
      <c r="I18" s="24" t="s">
        <v>24</v>
      </c>
      <c r="J18" s="24"/>
      <c r="K18" s="24" t="s">
        <v>6</v>
      </c>
      <c r="L18" s="24" t="s">
        <v>7</v>
      </c>
      <c r="M18" s="24" t="s">
        <v>8</v>
      </c>
      <c r="N18" s="24" t="s">
        <v>9</v>
      </c>
    </row>
    <row r="19" spans="1:14" ht="13.5" customHeight="1">
      <c r="A19" s="25">
        <v>41194</v>
      </c>
      <c r="B19" s="26">
        <v>0.4166666666666667</v>
      </c>
      <c r="C19" s="27" t="s">
        <v>28</v>
      </c>
      <c r="D19" s="27"/>
      <c r="E19" s="27" t="s">
        <v>29</v>
      </c>
      <c r="F19" s="27"/>
      <c r="G19" t="s">
        <v>58</v>
      </c>
      <c r="I19" s="51" t="s">
        <v>17</v>
      </c>
      <c r="J19" s="52" t="s">
        <v>13</v>
      </c>
      <c r="K19" s="15"/>
      <c r="L19" s="15"/>
      <c r="M19" s="15"/>
      <c r="N19" s="14"/>
    </row>
    <row r="20" spans="2:14" ht="12.75">
      <c r="B20" s="1"/>
      <c r="I20" s="57"/>
      <c r="J20" s="52" t="s">
        <v>16</v>
      </c>
      <c r="K20" s="15"/>
      <c r="L20" s="15"/>
      <c r="M20" s="15"/>
      <c r="N20" s="14"/>
    </row>
    <row r="21" spans="1:14" ht="12.75">
      <c r="A21" s="3" t="s">
        <v>30</v>
      </c>
      <c r="B21" s="1"/>
      <c r="G21" s="28"/>
      <c r="I21" s="57"/>
      <c r="J21" s="52" t="s">
        <v>19</v>
      </c>
      <c r="K21" s="18">
        <f>K19+K20</f>
        <v>0</v>
      </c>
      <c r="L21" s="18">
        <f>L19+L20</f>
        <v>0</v>
      </c>
      <c r="M21" s="18">
        <f>M19+M20</f>
        <v>0</v>
      </c>
      <c r="N21" s="18">
        <f>N19+N20</f>
        <v>0</v>
      </c>
    </row>
    <row r="22" spans="1:14" ht="12.75">
      <c r="A22" s="25">
        <v>41194</v>
      </c>
      <c r="B22" s="26">
        <v>0.625</v>
      </c>
      <c r="C22" s="17"/>
      <c r="D22" s="27"/>
      <c r="E22" s="17"/>
      <c r="F22" s="27"/>
      <c r="G22" t="s">
        <v>58</v>
      </c>
      <c r="I22" s="51" t="s">
        <v>21</v>
      </c>
      <c r="J22" s="52" t="s">
        <v>13</v>
      </c>
      <c r="K22" s="15"/>
      <c r="L22" s="15"/>
      <c r="M22" s="15"/>
      <c r="N22" s="14"/>
    </row>
    <row r="23" spans="1:14" ht="12.75">
      <c r="A23" s="28"/>
      <c r="B23" s="29"/>
      <c r="C23" s="28"/>
      <c r="D23" s="28"/>
      <c r="E23" s="28"/>
      <c r="F23" s="28"/>
      <c r="I23" s="57"/>
      <c r="J23" s="52" t="s">
        <v>16</v>
      </c>
      <c r="K23" s="15"/>
      <c r="L23" s="15"/>
      <c r="M23" s="15"/>
      <c r="N23" s="14"/>
    </row>
    <row r="24" spans="1:14" ht="12.75">
      <c r="A24" s="3" t="s">
        <v>31</v>
      </c>
      <c r="B24" s="1"/>
      <c r="G24" s="28"/>
      <c r="I24" s="57"/>
      <c r="J24" s="52" t="s">
        <v>19</v>
      </c>
      <c r="K24" s="18">
        <f>K22+K23</f>
        <v>0</v>
      </c>
      <c r="L24" s="18">
        <f>L22+L23</f>
        <v>0</v>
      </c>
      <c r="M24" s="18">
        <f>M22+M23</f>
        <v>0</v>
      </c>
      <c r="N24" s="18">
        <f>N22+N23</f>
        <v>0</v>
      </c>
    </row>
    <row r="25" spans="1:14" ht="12.75">
      <c r="A25" s="25">
        <v>41194</v>
      </c>
      <c r="B25" s="26">
        <v>0.6875</v>
      </c>
      <c r="C25" s="17"/>
      <c r="D25" s="17"/>
      <c r="E25" s="17"/>
      <c r="F25" s="17"/>
      <c r="G25" s="28" t="s">
        <v>58</v>
      </c>
      <c r="I25" s="51" t="s">
        <v>18</v>
      </c>
      <c r="J25" s="52" t="s">
        <v>13</v>
      </c>
      <c r="K25" s="15"/>
      <c r="L25" s="15"/>
      <c r="M25" s="15"/>
      <c r="N25" s="14"/>
    </row>
    <row r="26" spans="9:14" ht="12.75">
      <c r="I26" s="57"/>
      <c r="J26" s="52" t="s">
        <v>16</v>
      </c>
      <c r="K26" s="15"/>
      <c r="L26" s="15"/>
      <c r="M26" s="15"/>
      <c r="N26" s="14"/>
    </row>
    <row r="27" spans="9:14" ht="12.75">
      <c r="I27" s="57"/>
      <c r="J27" s="52" t="s">
        <v>19</v>
      </c>
      <c r="K27" s="18">
        <f>K25+K26</f>
        <v>0</v>
      </c>
      <c r="L27" s="18">
        <f>L25+L26</f>
        <v>0</v>
      </c>
      <c r="M27" s="18">
        <f>M25+M26</f>
        <v>0</v>
      </c>
      <c r="N27" s="18">
        <f>N25+N26</f>
        <v>0</v>
      </c>
    </row>
    <row r="29" spans="9:14" ht="12.75">
      <c r="I29" s="24" t="s">
        <v>32</v>
      </c>
      <c r="J29" s="24"/>
      <c r="K29" s="24" t="s">
        <v>6</v>
      </c>
      <c r="L29" s="24" t="s">
        <v>7</v>
      </c>
      <c r="M29" s="24" t="s">
        <v>8</v>
      </c>
      <c r="N29" s="24" t="s">
        <v>9</v>
      </c>
    </row>
    <row r="30" spans="9:14" ht="12.75">
      <c r="I30" s="51" t="s">
        <v>11</v>
      </c>
      <c r="J30" s="52" t="s">
        <v>13</v>
      </c>
      <c r="K30" s="15"/>
      <c r="L30" s="15"/>
      <c r="M30" s="15"/>
      <c r="N30" s="14"/>
    </row>
    <row r="31" spans="9:14" ht="12.75">
      <c r="I31" s="57"/>
      <c r="J31" s="52" t="s">
        <v>16</v>
      </c>
      <c r="K31" s="15"/>
      <c r="L31" s="15"/>
      <c r="M31" s="15"/>
      <c r="N31" s="14"/>
    </row>
    <row r="32" spans="9:14" ht="12.75">
      <c r="I32" s="57"/>
      <c r="J32" s="52" t="s">
        <v>19</v>
      </c>
      <c r="K32" s="18">
        <f>K30+K31</f>
        <v>0</v>
      </c>
      <c r="L32" s="18">
        <f>L30+L31</f>
        <v>0</v>
      </c>
      <c r="M32" s="18">
        <f>M30+M31</f>
        <v>0</v>
      </c>
      <c r="N32" s="18">
        <f>N30+N31</f>
        <v>0</v>
      </c>
    </row>
    <row r="33" spans="9:14" ht="12.75">
      <c r="I33" s="51" t="s">
        <v>15</v>
      </c>
      <c r="J33" s="52" t="s">
        <v>13</v>
      </c>
      <c r="K33" s="15"/>
      <c r="L33" s="15"/>
      <c r="M33" s="15"/>
      <c r="N33" s="14"/>
    </row>
    <row r="34" spans="9:14" ht="12.75">
      <c r="I34" s="57"/>
      <c r="J34" s="52" t="s">
        <v>16</v>
      </c>
      <c r="K34" s="15"/>
      <c r="L34" s="15"/>
      <c r="M34" s="15"/>
      <c r="N34" s="14"/>
    </row>
    <row r="35" spans="9:14" ht="12.75">
      <c r="I35" s="57"/>
      <c r="J35" s="52" t="s">
        <v>19</v>
      </c>
      <c r="K35" s="18">
        <f>K33+K34</f>
        <v>0</v>
      </c>
      <c r="L35" s="18">
        <f>L33+L34</f>
        <v>0</v>
      </c>
      <c r="M35" s="18">
        <f>M33+M34</f>
        <v>0</v>
      </c>
      <c r="N35" s="18">
        <f>N33+N34</f>
        <v>0</v>
      </c>
    </row>
    <row r="36" spans="9:14" ht="12.75">
      <c r="I36" s="51" t="s">
        <v>40</v>
      </c>
      <c r="J36" s="52" t="s">
        <v>13</v>
      </c>
      <c r="K36" s="15"/>
      <c r="L36" s="15"/>
      <c r="M36" s="15"/>
      <c r="N36" s="14"/>
    </row>
    <row r="37" spans="9:14" ht="12.75">
      <c r="I37" s="14"/>
      <c r="J37" s="52" t="s">
        <v>16</v>
      </c>
      <c r="K37" s="15"/>
      <c r="L37" s="15"/>
      <c r="M37" s="15"/>
      <c r="N37" s="14"/>
    </row>
    <row r="38" spans="9:14" ht="12.75">
      <c r="I38" s="14"/>
      <c r="J38" s="52" t="s">
        <v>19</v>
      </c>
      <c r="K38" s="18">
        <f>K36+K37</f>
        <v>0</v>
      </c>
      <c r="L38" s="18">
        <f>L36+L37</f>
        <v>0</v>
      </c>
      <c r="M38" s="18">
        <f>M36+M37</f>
        <v>0</v>
      </c>
      <c r="N38" s="18">
        <f>N36+N37</f>
        <v>0</v>
      </c>
    </row>
  </sheetData>
  <sheetProtection selectLockedCells="1" selectUnlockedCells="1"/>
  <mergeCells count="2">
    <mergeCell ref="C3:F3"/>
    <mergeCell ref="P3:Q3"/>
  </mergeCells>
  <printOptions/>
  <pageMargins left="0.39375" right="0.39375" top="0.7888888888888889" bottom="0.39375" header="0.39375" footer="0.5118055555555555"/>
  <pageSetup fitToHeight="1" fitToWidth="1" horizontalDpi="300" verticalDpi="300" orientation="landscape" paperSize="9"/>
  <headerFooter alignWithMargins="0">
    <oddHeader>&amp;C29º OLIMPIADA INTERFACULTADES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421875" style="0" customWidth="1"/>
    <col min="2" max="2" width="8.28125" style="54" customWidth="1"/>
    <col min="3" max="3" width="18.57421875" style="0" customWidth="1"/>
    <col min="4" max="4" width="4.140625" style="0" customWidth="1"/>
    <col min="5" max="5" width="18.7109375" style="0" customWidth="1"/>
    <col min="6" max="6" width="4.28125" style="0" customWidth="1"/>
    <col min="7" max="7" width="4.8515625" style="0" customWidth="1"/>
    <col min="8" max="8" width="11.28125" style="0" customWidth="1"/>
    <col min="9" max="9" width="3.28125" style="0" customWidth="1"/>
    <col min="10" max="10" width="6.8515625" style="0" customWidth="1"/>
    <col min="11" max="11" width="3.7109375" style="0" customWidth="1"/>
    <col min="12" max="13" width="4.140625" style="0" customWidth="1"/>
    <col min="14" max="14" width="4.00390625" style="0" customWidth="1"/>
    <col min="15" max="15" width="3.421875" style="0" customWidth="1"/>
    <col min="16" max="16" width="15.28125" style="0" customWidth="1"/>
  </cols>
  <sheetData>
    <row r="1" spans="1:2" ht="12.75">
      <c r="A1" s="2" t="s">
        <v>60</v>
      </c>
      <c r="B1" s="55"/>
    </row>
    <row r="2" spans="1:2" ht="12.75">
      <c r="A2" s="3" t="s">
        <v>34</v>
      </c>
      <c r="B2" s="55"/>
    </row>
    <row r="3" spans="1:16" ht="12.75">
      <c r="A3" s="47" t="s">
        <v>2</v>
      </c>
      <c r="B3" s="48" t="s">
        <v>3</v>
      </c>
      <c r="C3" s="86" t="s">
        <v>4</v>
      </c>
      <c r="D3" s="86"/>
      <c r="E3" s="86"/>
      <c r="F3" s="86"/>
      <c r="H3" s="32" t="s">
        <v>5</v>
      </c>
      <c r="I3" s="49"/>
      <c r="J3" s="49" t="s">
        <v>6</v>
      </c>
      <c r="K3" s="49" t="s">
        <v>7</v>
      </c>
      <c r="L3" s="49" t="s">
        <v>8</v>
      </c>
      <c r="M3" s="32" t="s">
        <v>9</v>
      </c>
      <c r="O3" s="84" t="s">
        <v>10</v>
      </c>
      <c r="P3" s="84"/>
    </row>
    <row r="4" spans="1:16" ht="12.75">
      <c r="A4" s="33">
        <v>41192</v>
      </c>
      <c r="B4" s="62">
        <v>0.5833333333333334</v>
      </c>
      <c r="C4" s="63" t="s">
        <v>17</v>
      </c>
      <c r="D4" s="63"/>
      <c r="E4" s="63" t="s">
        <v>21</v>
      </c>
      <c r="F4" s="64"/>
      <c r="H4" s="12" t="s">
        <v>17</v>
      </c>
      <c r="I4" s="13" t="s">
        <v>13</v>
      </c>
      <c r="J4" s="27"/>
      <c r="K4" s="27"/>
      <c r="L4" s="27"/>
      <c r="M4" s="17"/>
      <c r="O4" s="16">
        <v>1</v>
      </c>
      <c r="P4" s="16"/>
    </row>
    <row r="5" spans="1:16" ht="12.75">
      <c r="A5" s="33">
        <v>41192</v>
      </c>
      <c r="B5" s="62">
        <v>0.6145833333333334</v>
      </c>
      <c r="C5" s="63" t="s">
        <v>20</v>
      </c>
      <c r="D5" s="63"/>
      <c r="E5" s="63" t="s">
        <v>14</v>
      </c>
      <c r="F5" s="64"/>
      <c r="H5" s="17"/>
      <c r="I5" s="13" t="s">
        <v>16</v>
      </c>
      <c r="J5" s="27"/>
      <c r="K5" s="27"/>
      <c r="L5" s="27"/>
      <c r="M5" s="17"/>
      <c r="O5" s="17">
        <v>2</v>
      </c>
      <c r="P5" s="17"/>
    </row>
    <row r="6" spans="1:16" ht="12.75">
      <c r="A6" s="33">
        <v>41192</v>
      </c>
      <c r="B6" s="62">
        <v>0.6458333333333334</v>
      </c>
      <c r="C6" s="63" t="s">
        <v>11</v>
      </c>
      <c r="D6" s="63"/>
      <c r="E6" s="63" t="s">
        <v>18</v>
      </c>
      <c r="F6" s="64"/>
      <c r="H6" s="17"/>
      <c r="I6" s="13" t="s">
        <v>19</v>
      </c>
      <c r="J6" s="50">
        <f>J4+J5</f>
        <v>0</v>
      </c>
      <c r="K6" s="50">
        <f>K4+K5</f>
        <v>0</v>
      </c>
      <c r="L6" s="50">
        <f>L4+L5</f>
        <v>0</v>
      </c>
      <c r="M6" s="50">
        <f>M4+M5</f>
        <v>0</v>
      </c>
      <c r="O6" s="17">
        <v>3</v>
      </c>
      <c r="P6" s="17"/>
    </row>
    <row r="7" spans="1:16" ht="12.75">
      <c r="A7" s="33">
        <v>41192</v>
      </c>
      <c r="B7" s="62">
        <v>0.6770833333333334</v>
      </c>
      <c r="C7" s="63" t="s">
        <v>22</v>
      </c>
      <c r="D7" s="63"/>
      <c r="E7" s="63" t="s">
        <v>40</v>
      </c>
      <c r="F7" s="64"/>
      <c r="H7" s="12" t="s">
        <v>21</v>
      </c>
      <c r="I7" s="13" t="s">
        <v>13</v>
      </c>
      <c r="J7" s="27"/>
      <c r="K7" s="27"/>
      <c r="L7" s="27"/>
      <c r="M7" s="17"/>
      <c r="O7" s="17">
        <v>4</v>
      </c>
      <c r="P7" s="17"/>
    </row>
    <row r="8" spans="1:16" ht="12.75">
      <c r="A8" s="33">
        <v>41192</v>
      </c>
      <c r="B8" s="62">
        <v>0.7083333333333334</v>
      </c>
      <c r="C8" s="63" t="s">
        <v>17</v>
      </c>
      <c r="D8" s="63"/>
      <c r="E8" s="63" t="s">
        <v>15</v>
      </c>
      <c r="F8" s="64"/>
      <c r="H8" s="17"/>
      <c r="I8" s="13" t="s">
        <v>16</v>
      </c>
      <c r="J8" s="27"/>
      <c r="K8" s="27"/>
      <c r="L8" s="27"/>
      <c r="M8" s="17"/>
      <c r="O8" s="17">
        <v>5</v>
      </c>
      <c r="P8" s="17"/>
    </row>
    <row r="9" spans="1:16" ht="12.75">
      <c r="A9" s="33">
        <v>41193</v>
      </c>
      <c r="B9" s="62">
        <v>0.5833333333333334</v>
      </c>
      <c r="C9" s="63" t="s">
        <v>11</v>
      </c>
      <c r="D9" s="63"/>
      <c r="E9" s="63" t="s">
        <v>12</v>
      </c>
      <c r="F9" s="64"/>
      <c r="H9" s="17"/>
      <c r="I9" s="13" t="s">
        <v>19</v>
      </c>
      <c r="J9" s="50">
        <f>J7+J8</f>
        <v>0</v>
      </c>
      <c r="K9" s="50">
        <f>K7+K8</f>
        <v>0</v>
      </c>
      <c r="L9" s="50">
        <f>L7+L8</f>
        <v>0</v>
      </c>
      <c r="M9" s="50">
        <f>M7+M8</f>
        <v>0</v>
      </c>
      <c r="O9" s="17">
        <v>6</v>
      </c>
      <c r="P9" s="17"/>
    </row>
    <row r="10" spans="1:16" ht="12.75">
      <c r="A10" s="33">
        <v>41193</v>
      </c>
      <c r="B10" s="62">
        <v>0.6145833333333334</v>
      </c>
      <c r="C10" s="63" t="s">
        <v>20</v>
      </c>
      <c r="D10" s="63"/>
      <c r="E10" s="63" t="s">
        <v>22</v>
      </c>
      <c r="F10" s="64"/>
      <c r="H10" s="12" t="s">
        <v>15</v>
      </c>
      <c r="I10" s="13" t="s">
        <v>13</v>
      </c>
      <c r="J10" s="27"/>
      <c r="K10" s="27"/>
      <c r="L10" s="27"/>
      <c r="M10" s="17"/>
      <c r="O10" s="17">
        <v>7</v>
      </c>
      <c r="P10" s="17"/>
    </row>
    <row r="11" spans="1:16" ht="12.75">
      <c r="A11" s="33">
        <v>41193</v>
      </c>
      <c r="B11" s="62">
        <v>0.6458333333333334</v>
      </c>
      <c r="C11" s="65" t="s">
        <v>14</v>
      </c>
      <c r="D11" s="65"/>
      <c r="E11" s="65" t="s">
        <v>40</v>
      </c>
      <c r="F11" s="64"/>
      <c r="H11" s="17"/>
      <c r="I11" s="13" t="s">
        <v>16</v>
      </c>
      <c r="J11" s="27"/>
      <c r="K11" s="27"/>
      <c r="L11" s="27"/>
      <c r="M11" s="17"/>
      <c r="O11" s="17">
        <v>8</v>
      </c>
      <c r="P11" s="17"/>
    </row>
    <row r="12" spans="1:16" ht="12.75">
      <c r="A12" s="33">
        <v>41193</v>
      </c>
      <c r="B12" s="62">
        <v>0.6770833333333334</v>
      </c>
      <c r="C12" s="65" t="s">
        <v>21</v>
      </c>
      <c r="D12" s="65"/>
      <c r="E12" s="65" t="s">
        <v>15</v>
      </c>
      <c r="F12" s="64"/>
      <c r="H12" s="17"/>
      <c r="I12" s="13" t="s">
        <v>19</v>
      </c>
      <c r="J12" s="50">
        <f>J10+J11</f>
        <v>0</v>
      </c>
      <c r="K12" s="50">
        <f>K10+K11</f>
        <v>0</v>
      </c>
      <c r="L12" s="50">
        <f>L10+L11</f>
        <v>0</v>
      </c>
      <c r="M12" s="50">
        <f>M10+M11</f>
        <v>0</v>
      </c>
      <c r="O12" s="17">
        <v>9</v>
      </c>
      <c r="P12" s="17"/>
    </row>
    <row r="13" spans="1:16" ht="12.75">
      <c r="A13" s="58">
        <v>41193</v>
      </c>
      <c r="B13" s="66">
        <v>0.7083333333333334</v>
      </c>
      <c r="C13" s="67" t="s">
        <v>18</v>
      </c>
      <c r="D13" s="67"/>
      <c r="E13" s="67" t="s">
        <v>12</v>
      </c>
      <c r="F13" s="14"/>
      <c r="O13" s="21">
        <v>10</v>
      </c>
      <c r="P13" s="21"/>
    </row>
    <row r="14" spans="1:16" ht="12.75">
      <c r="A14" s="40"/>
      <c r="B14" s="41"/>
      <c r="C14" s="42"/>
      <c r="D14" s="42"/>
      <c r="E14" s="42"/>
      <c r="F14" s="28"/>
      <c r="H14" s="6" t="s">
        <v>24</v>
      </c>
      <c r="I14" s="6"/>
      <c r="J14" s="6" t="s">
        <v>6</v>
      </c>
      <c r="K14" s="6" t="s">
        <v>7</v>
      </c>
      <c r="L14" s="6" t="s">
        <v>8</v>
      </c>
      <c r="M14" s="6" t="s">
        <v>9</v>
      </c>
      <c r="O14" s="17">
        <v>11</v>
      </c>
      <c r="P14" s="17"/>
    </row>
    <row r="15" spans="2:13" ht="12.75">
      <c r="B15" s="55"/>
      <c r="H15" s="12" t="s">
        <v>20</v>
      </c>
      <c r="I15" s="13" t="s">
        <v>13</v>
      </c>
      <c r="J15" s="27"/>
      <c r="K15" s="27"/>
      <c r="L15" s="27"/>
      <c r="M15" s="17"/>
    </row>
    <row r="16" spans="1:13" ht="12.75">
      <c r="A16" s="3" t="s">
        <v>23</v>
      </c>
      <c r="B16" s="55"/>
      <c r="H16" s="17"/>
      <c r="I16" s="13" t="s">
        <v>16</v>
      </c>
      <c r="J16" s="27"/>
      <c r="K16" s="27"/>
      <c r="L16" s="27"/>
      <c r="M16" s="17"/>
    </row>
    <row r="17" spans="1:13" ht="12.75">
      <c r="A17" s="25">
        <v>41194</v>
      </c>
      <c r="B17" s="68">
        <v>0.5833333333333334</v>
      </c>
      <c r="C17" s="27"/>
      <c r="D17" s="27"/>
      <c r="E17" s="27"/>
      <c r="F17" s="27"/>
      <c r="H17" s="17"/>
      <c r="I17" s="13" t="s">
        <v>19</v>
      </c>
      <c r="J17" s="50">
        <f>J15+J16</f>
        <v>0</v>
      </c>
      <c r="K17" s="50">
        <f>K15+K16</f>
        <v>0</v>
      </c>
      <c r="L17" s="50">
        <f>L15+L16</f>
        <v>0</v>
      </c>
      <c r="M17" s="50">
        <f>M15+M16</f>
        <v>0</v>
      </c>
    </row>
    <row r="18" spans="2:13" ht="12.75">
      <c r="B18" s="55"/>
      <c r="H18" s="12" t="s">
        <v>14</v>
      </c>
      <c r="I18" s="13" t="s">
        <v>13</v>
      </c>
      <c r="J18" s="27"/>
      <c r="K18" s="27"/>
      <c r="L18" s="27"/>
      <c r="M18" s="17"/>
    </row>
    <row r="19" spans="1:13" ht="12.75">
      <c r="A19" s="3" t="s">
        <v>27</v>
      </c>
      <c r="B19" s="55"/>
      <c r="H19" s="17"/>
      <c r="I19" s="13" t="s">
        <v>16</v>
      </c>
      <c r="J19" s="27"/>
      <c r="K19" s="27"/>
      <c r="L19" s="27"/>
      <c r="M19" s="17"/>
    </row>
    <row r="20" spans="1:13" ht="12.75">
      <c r="A20" s="25">
        <v>41194</v>
      </c>
      <c r="B20" s="68">
        <v>0.625</v>
      </c>
      <c r="C20" s="27"/>
      <c r="D20" s="27"/>
      <c r="E20" s="27"/>
      <c r="F20" s="27"/>
      <c r="H20" s="17"/>
      <c r="I20" s="13" t="s">
        <v>19</v>
      </c>
      <c r="J20" s="50">
        <f>J18+J19</f>
        <v>0</v>
      </c>
      <c r="K20" s="50">
        <f>K18+K19</f>
        <v>0</v>
      </c>
      <c r="L20" s="50">
        <f>L18+L19</f>
        <v>0</v>
      </c>
      <c r="M20" s="50">
        <f>M18+M19</f>
        <v>0</v>
      </c>
    </row>
    <row r="21" spans="2:13" ht="12.75">
      <c r="B21" s="55"/>
      <c r="H21" s="12" t="s">
        <v>22</v>
      </c>
      <c r="I21" s="13" t="s">
        <v>13</v>
      </c>
      <c r="J21" s="27"/>
      <c r="K21" s="27"/>
      <c r="L21" s="27"/>
      <c r="M21" s="17"/>
    </row>
    <row r="22" spans="1:13" ht="12.75">
      <c r="A22" s="3" t="s">
        <v>30</v>
      </c>
      <c r="B22" s="55"/>
      <c r="H22" s="17"/>
      <c r="I22" s="13" t="s">
        <v>16</v>
      </c>
      <c r="J22" s="27"/>
      <c r="K22" s="27"/>
      <c r="L22" s="27"/>
      <c r="M22" s="17"/>
    </row>
    <row r="23" spans="1:13" ht="12.75">
      <c r="A23" s="25">
        <v>41194</v>
      </c>
      <c r="B23" s="68">
        <v>0.8541666666666666</v>
      </c>
      <c r="C23" s="27"/>
      <c r="D23" s="27"/>
      <c r="E23" s="27"/>
      <c r="F23" s="27"/>
      <c r="H23" s="17"/>
      <c r="I23" s="13" t="s">
        <v>19</v>
      </c>
      <c r="J23" s="50">
        <f>J21+J22</f>
        <v>0</v>
      </c>
      <c r="K23" s="50">
        <f>K21+K22</f>
        <v>0</v>
      </c>
      <c r="L23" s="50">
        <f>L21+L22</f>
        <v>0</v>
      </c>
      <c r="M23" s="50">
        <f>M21+M22</f>
        <v>0</v>
      </c>
    </row>
    <row r="24" spans="1:13" ht="12.75">
      <c r="A24" s="28"/>
      <c r="B24" s="69"/>
      <c r="C24" s="28"/>
      <c r="D24" s="28"/>
      <c r="E24" s="28"/>
      <c r="F24" s="28"/>
      <c r="H24" s="12" t="s">
        <v>40</v>
      </c>
      <c r="I24" s="13" t="s">
        <v>13</v>
      </c>
      <c r="J24" s="27"/>
      <c r="K24" s="27"/>
      <c r="L24" s="27"/>
      <c r="M24" s="17"/>
    </row>
    <row r="25" spans="1:13" ht="12.75">
      <c r="A25" s="3" t="s">
        <v>31</v>
      </c>
      <c r="B25" s="55"/>
      <c r="H25" s="17"/>
      <c r="I25" s="13" t="s">
        <v>16</v>
      </c>
      <c r="J25" s="27"/>
      <c r="K25" s="27"/>
      <c r="L25" s="27"/>
      <c r="M25" s="17"/>
    </row>
    <row r="26" spans="1:13" ht="12.75">
      <c r="A26" s="25">
        <v>41195</v>
      </c>
      <c r="B26" s="68">
        <v>0.5833333333333334</v>
      </c>
      <c r="C26" s="27"/>
      <c r="D26" s="27"/>
      <c r="E26" s="27"/>
      <c r="F26" s="27"/>
      <c r="H26" s="17"/>
      <c r="I26" s="13" t="s">
        <v>19</v>
      </c>
      <c r="J26" s="50">
        <f>J24+J25</f>
        <v>0</v>
      </c>
      <c r="K26" s="50">
        <f>K24+K25</f>
        <v>0</v>
      </c>
      <c r="L26" s="50">
        <f>L24+L25</f>
        <v>0</v>
      </c>
      <c r="M26" s="50">
        <f>M24+M25</f>
        <v>0</v>
      </c>
    </row>
    <row r="28" spans="8:13" ht="12.75">
      <c r="H28" s="6" t="s">
        <v>32</v>
      </c>
      <c r="I28" s="6"/>
      <c r="J28" s="6" t="s">
        <v>6</v>
      </c>
      <c r="K28" s="6" t="s">
        <v>7</v>
      </c>
      <c r="L28" s="6" t="s">
        <v>8</v>
      </c>
      <c r="M28" s="6" t="s">
        <v>9</v>
      </c>
    </row>
    <row r="29" spans="8:13" ht="12.75">
      <c r="H29" s="12" t="s">
        <v>11</v>
      </c>
      <c r="I29" s="13" t="s">
        <v>13</v>
      </c>
      <c r="J29" s="27"/>
      <c r="K29" s="27"/>
      <c r="L29" s="27"/>
      <c r="M29" s="17"/>
    </row>
    <row r="30" spans="8:13" ht="12.75">
      <c r="H30" s="17"/>
      <c r="I30" s="13" t="s">
        <v>16</v>
      </c>
      <c r="J30" s="27"/>
      <c r="K30" s="27"/>
      <c r="L30" s="27"/>
      <c r="M30" s="17"/>
    </row>
    <row r="31" spans="8:13" ht="12.75">
      <c r="H31" s="17"/>
      <c r="I31" s="13" t="s">
        <v>19</v>
      </c>
      <c r="J31" s="50">
        <f>J29+J30</f>
        <v>0</v>
      </c>
      <c r="K31" s="50">
        <f>K29+K30</f>
        <v>0</v>
      </c>
      <c r="L31" s="50">
        <f>L29+L30</f>
        <v>0</v>
      </c>
      <c r="M31" s="50">
        <f>M29+M30</f>
        <v>0</v>
      </c>
    </row>
    <row r="32" spans="8:13" ht="12.75">
      <c r="H32" s="12" t="s">
        <v>18</v>
      </c>
      <c r="I32" s="13" t="s">
        <v>13</v>
      </c>
      <c r="J32" s="27"/>
      <c r="K32" s="27"/>
      <c r="L32" s="27"/>
      <c r="M32" s="17"/>
    </row>
    <row r="33" spans="8:13" ht="12.75">
      <c r="H33" s="17"/>
      <c r="I33" s="13" t="s">
        <v>16</v>
      </c>
      <c r="J33" s="27"/>
      <c r="K33" s="27"/>
      <c r="L33" s="27"/>
      <c r="M33" s="17"/>
    </row>
    <row r="34" spans="8:13" ht="12.75">
      <c r="H34" s="17"/>
      <c r="I34" s="13" t="s">
        <v>19</v>
      </c>
      <c r="J34" s="50">
        <f>J32+J33</f>
        <v>0</v>
      </c>
      <c r="K34" s="50">
        <f>K32+K33</f>
        <v>0</v>
      </c>
      <c r="L34" s="50">
        <f>L32+L33</f>
        <v>0</v>
      </c>
      <c r="M34" s="50">
        <f>M32+M33</f>
        <v>0</v>
      </c>
    </row>
    <row r="35" spans="8:13" ht="12.75">
      <c r="H35" s="12" t="s">
        <v>12</v>
      </c>
      <c r="I35" s="13" t="s">
        <v>13</v>
      </c>
      <c r="J35" s="27"/>
      <c r="K35" s="27"/>
      <c r="L35" s="27"/>
      <c r="M35" s="17"/>
    </row>
    <row r="36" spans="8:13" ht="12.75">
      <c r="H36" s="17"/>
      <c r="I36" s="13" t="s">
        <v>16</v>
      </c>
      <c r="J36" s="27"/>
      <c r="K36" s="27"/>
      <c r="L36" s="27"/>
      <c r="M36" s="17"/>
    </row>
    <row r="37" spans="8:13" ht="12.75">
      <c r="H37" s="17"/>
      <c r="I37" s="13" t="s">
        <v>19</v>
      </c>
      <c r="J37" s="50">
        <f>J35+J36</f>
        <v>0</v>
      </c>
      <c r="K37" s="50">
        <f>K35+K36</f>
        <v>0</v>
      </c>
      <c r="L37" s="50">
        <f>L35+L36</f>
        <v>0</v>
      </c>
      <c r="M37" s="50">
        <f>M35+M36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fitToHeight="1" fitToWidth="1" horizontalDpi="300" verticalDpi="300" orientation="landscape" paperSize="9"/>
  <headerFooter alignWithMargins="0">
    <oddHeader>&amp;C29º OLIMPIADA INTERFACULTADES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7.421875" style="0" customWidth="1"/>
    <col min="2" max="2" width="6.00390625" style="0" customWidth="1"/>
    <col min="3" max="3" width="18.57421875" style="0" customWidth="1"/>
    <col min="4" max="4" width="4.57421875" style="0" customWidth="1"/>
    <col min="5" max="5" width="18.57421875" style="0" customWidth="1"/>
    <col min="6" max="6" width="4.7109375" style="0" customWidth="1"/>
    <col min="7" max="7" width="5.28125" style="0" customWidth="1"/>
    <col min="8" max="8" width="11.28125" style="0" customWidth="1"/>
    <col min="9" max="9" width="3.28125" style="0" customWidth="1"/>
    <col min="10" max="10" width="6.8515625" style="0" customWidth="1"/>
    <col min="11" max="11" width="4.57421875" style="0" customWidth="1"/>
    <col min="12" max="13" width="4.140625" style="0" customWidth="1"/>
    <col min="14" max="16" width="3.57421875" style="0" customWidth="1"/>
    <col min="17" max="17" width="5.00390625" style="0" customWidth="1"/>
    <col min="18" max="18" width="3.8515625" style="0" customWidth="1"/>
    <col min="19" max="19" width="13.421875" style="0" customWidth="1"/>
  </cols>
  <sheetData>
    <row r="1" spans="1:2" ht="12.75">
      <c r="A1" s="2" t="s">
        <v>61</v>
      </c>
      <c r="B1" s="1"/>
    </row>
    <row r="2" spans="1:2" ht="12.75">
      <c r="A2" s="3" t="s">
        <v>62</v>
      </c>
      <c r="B2" s="1"/>
    </row>
    <row r="3" spans="1:19" ht="12.75">
      <c r="A3" s="30" t="s">
        <v>2</v>
      </c>
      <c r="B3" s="5" t="s">
        <v>3</v>
      </c>
      <c r="C3" s="83" t="s">
        <v>4</v>
      </c>
      <c r="D3" s="83"/>
      <c r="E3" s="83"/>
      <c r="F3" s="83"/>
      <c r="H3" s="32" t="s">
        <v>5</v>
      </c>
      <c r="I3" s="49"/>
      <c r="J3" s="49" t="s">
        <v>6</v>
      </c>
      <c r="K3" s="49" t="s">
        <v>7</v>
      </c>
      <c r="L3" s="49" t="s">
        <v>8</v>
      </c>
      <c r="M3" s="70" t="s">
        <v>9</v>
      </c>
      <c r="N3" s="32" t="s">
        <v>35</v>
      </c>
      <c r="O3" s="49" t="s">
        <v>36</v>
      </c>
      <c r="P3" s="32" t="s">
        <v>37</v>
      </c>
      <c r="R3" s="84" t="s">
        <v>10</v>
      </c>
      <c r="S3" s="84"/>
    </row>
    <row r="4" spans="1:19" ht="12.75">
      <c r="A4" s="33">
        <v>41192</v>
      </c>
      <c r="B4" s="9">
        <v>0.5833333333333334</v>
      </c>
      <c r="C4" s="11" t="s">
        <v>14</v>
      </c>
      <c r="D4" s="11"/>
      <c r="E4" s="11" t="s">
        <v>54</v>
      </c>
      <c r="F4" s="11"/>
      <c r="H4" s="12" t="s">
        <v>17</v>
      </c>
      <c r="I4" s="13" t="s">
        <v>13</v>
      </c>
      <c r="J4" s="27"/>
      <c r="K4" s="27"/>
      <c r="L4" s="27"/>
      <c r="M4" s="17"/>
      <c r="N4" s="17"/>
      <c r="O4" s="27"/>
      <c r="P4" s="17"/>
      <c r="R4" s="16">
        <v>1</v>
      </c>
      <c r="S4" s="17"/>
    </row>
    <row r="5" spans="1:19" ht="12.75">
      <c r="A5" s="33">
        <v>41192</v>
      </c>
      <c r="B5" s="9">
        <v>0.5833333333333334</v>
      </c>
      <c r="C5" s="11" t="s">
        <v>40</v>
      </c>
      <c r="D5" s="11"/>
      <c r="E5" s="11" t="s">
        <v>22</v>
      </c>
      <c r="F5" s="11"/>
      <c r="H5" s="17"/>
      <c r="I5" s="13" t="s">
        <v>16</v>
      </c>
      <c r="J5" s="27"/>
      <c r="K5" s="27"/>
      <c r="L5" s="27"/>
      <c r="M5" s="17"/>
      <c r="N5" s="17"/>
      <c r="O5" s="27"/>
      <c r="P5" s="17"/>
      <c r="R5" s="17">
        <v>2</v>
      </c>
      <c r="S5" s="17"/>
    </row>
    <row r="6" spans="1:19" ht="12.75">
      <c r="A6" s="33">
        <v>41192</v>
      </c>
      <c r="B6" s="9">
        <v>0.6145833333333334</v>
      </c>
      <c r="C6" s="11" t="s">
        <v>11</v>
      </c>
      <c r="D6" s="11"/>
      <c r="E6" s="11" t="s">
        <v>15</v>
      </c>
      <c r="F6" s="11"/>
      <c r="H6" s="17"/>
      <c r="I6" s="13" t="s">
        <v>19</v>
      </c>
      <c r="J6" s="50">
        <f aca="true" t="shared" si="0" ref="J6:P6">J4+J5</f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 t="shared" si="0"/>
        <v>0</v>
      </c>
      <c r="R6" s="17">
        <v>3</v>
      </c>
      <c r="S6" s="17"/>
    </row>
    <row r="7" spans="1:19" ht="12.75">
      <c r="A7" s="33">
        <v>41193</v>
      </c>
      <c r="B7" s="9">
        <v>0.5833333333333334</v>
      </c>
      <c r="C7" s="11" t="s">
        <v>17</v>
      </c>
      <c r="D7" s="11"/>
      <c r="E7" s="11" t="s">
        <v>40</v>
      </c>
      <c r="F7" s="11"/>
      <c r="H7" s="12" t="s">
        <v>22</v>
      </c>
      <c r="I7" s="13" t="s">
        <v>13</v>
      </c>
      <c r="J7" s="27"/>
      <c r="K7" s="27"/>
      <c r="L7" s="27"/>
      <c r="M7" s="17"/>
      <c r="N7" s="17"/>
      <c r="O7" s="27"/>
      <c r="P7" s="17"/>
      <c r="R7" s="17">
        <v>4</v>
      </c>
      <c r="S7" s="17"/>
    </row>
    <row r="8" spans="1:19" ht="12.75">
      <c r="A8" s="33">
        <v>41193</v>
      </c>
      <c r="B8" s="9">
        <v>0.5833333333333334</v>
      </c>
      <c r="C8" s="11" t="s">
        <v>63</v>
      </c>
      <c r="D8" s="11"/>
      <c r="E8" s="11" t="s">
        <v>14</v>
      </c>
      <c r="F8" s="11"/>
      <c r="H8" s="17"/>
      <c r="I8" s="13" t="s">
        <v>16</v>
      </c>
      <c r="J8" s="27"/>
      <c r="K8" s="27"/>
      <c r="L8" s="27"/>
      <c r="M8" s="17"/>
      <c r="N8" s="17"/>
      <c r="O8" s="27"/>
      <c r="P8" s="17"/>
      <c r="R8" s="17">
        <v>5</v>
      </c>
      <c r="S8" s="17"/>
    </row>
    <row r="9" spans="1:19" ht="12.75">
      <c r="A9" s="25">
        <v>41193</v>
      </c>
      <c r="B9" s="26">
        <v>0.6145833333333334</v>
      </c>
      <c r="C9" s="11" t="s">
        <v>21</v>
      </c>
      <c r="D9" s="11"/>
      <c r="E9" s="11" t="s">
        <v>15</v>
      </c>
      <c r="F9" s="11"/>
      <c r="H9" s="17"/>
      <c r="I9" s="13" t="s">
        <v>19</v>
      </c>
      <c r="J9" s="50">
        <f aca="true" t="shared" si="1" ref="J9:P9">J7+J8</f>
        <v>0</v>
      </c>
      <c r="K9" s="50">
        <f t="shared" si="1"/>
        <v>0</v>
      </c>
      <c r="L9" s="50">
        <f t="shared" si="1"/>
        <v>0</v>
      </c>
      <c r="M9" s="50">
        <f t="shared" si="1"/>
        <v>0</v>
      </c>
      <c r="N9" s="50">
        <f t="shared" si="1"/>
        <v>0</v>
      </c>
      <c r="O9" s="50">
        <f t="shared" si="1"/>
        <v>0</v>
      </c>
      <c r="P9" s="50">
        <f t="shared" si="1"/>
        <v>0</v>
      </c>
      <c r="R9" s="17">
        <v>6</v>
      </c>
      <c r="S9" s="17"/>
    </row>
    <row r="10" spans="1:19" ht="12.75">
      <c r="A10" s="25">
        <v>41193</v>
      </c>
      <c r="B10" s="26">
        <v>0.8333333333333334</v>
      </c>
      <c r="C10" s="11" t="s">
        <v>17</v>
      </c>
      <c r="D10" s="11"/>
      <c r="E10" s="11" t="s">
        <v>22</v>
      </c>
      <c r="F10" s="37"/>
      <c r="H10" s="12" t="s">
        <v>40</v>
      </c>
      <c r="I10" s="13" t="s">
        <v>13</v>
      </c>
      <c r="J10" s="27"/>
      <c r="K10" s="27"/>
      <c r="L10" s="27"/>
      <c r="M10" s="17"/>
      <c r="N10" s="17"/>
      <c r="O10" s="27"/>
      <c r="P10" s="17"/>
      <c r="R10" s="17">
        <v>7</v>
      </c>
      <c r="S10" s="17"/>
    </row>
    <row r="11" spans="1:19" ht="12.75">
      <c r="A11" s="25">
        <v>41193</v>
      </c>
      <c r="B11" s="26">
        <v>0.8333333333333334</v>
      </c>
      <c r="C11" s="11" t="s">
        <v>63</v>
      </c>
      <c r="D11" s="11"/>
      <c r="E11" s="11" t="s">
        <v>54</v>
      </c>
      <c r="F11" s="37"/>
      <c r="G11" s="3" t="s">
        <v>64</v>
      </c>
      <c r="H11" s="17"/>
      <c r="I11" s="13" t="s">
        <v>16</v>
      </c>
      <c r="J11" s="27"/>
      <c r="K11" s="27"/>
      <c r="L11" s="27"/>
      <c r="M11" s="17"/>
      <c r="N11" s="17"/>
      <c r="O11" s="27"/>
      <c r="P11" s="17"/>
      <c r="R11" s="17">
        <v>8</v>
      </c>
      <c r="S11" s="17"/>
    </row>
    <row r="12" spans="1:19" ht="12.75">
      <c r="A12" s="25">
        <v>41193</v>
      </c>
      <c r="B12" s="26">
        <v>0.8645833333333334</v>
      </c>
      <c r="C12" s="11" t="s">
        <v>11</v>
      </c>
      <c r="D12" s="11"/>
      <c r="E12" s="11" t="s">
        <v>21</v>
      </c>
      <c r="F12" s="37"/>
      <c r="G12" s="3" t="s">
        <v>64</v>
      </c>
      <c r="H12" s="17"/>
      <c r="I12" s="13" t="s">
        <v>19</v>
      </c>
      <c r="J12" s="50">
        <f aca="true" t="shared" si="2" ref="J12:P12">J10+J11</f>
        <v>0</v>
      </c>
      <c r="K12" s="50">
        <f t="shared" si="2"/>
        <v>0</v>
      </c>
      <c r="L12" s="50">
        <f t="shared" si="2"/>
        <v>0</v>
      </c>
      <c r="M12" s="50">
        <f t="shared" si="2"/>
        <v>0</v>
      </c>
      <c r="N12" s="50">
        <f t="shared" si="2"/>
        <v>0</v>
      </c>
      <c r="O12" s="50">
        <f t="shared" si="2"/>
        <v>0</v>
      </c>
      <c r="P12" s="50">
        <f t="shared" si="2"/>
        <v>0</v>
      </c>
      <c r="R12" s="17">
        <v>9</v>
      </c>
      <c r="S12" s="17"/>
    </row>
    <row r="13" spans="18:19" ht="12.75">
      <c r="R13" s="17">
        <v>10</v>
      </c>
      <c r="S13" s="17"/>
    </row>
    <row r="14" spans="8:19" ht="12.75">
      <c r="H14" s="32" t="s">
        <v>24</v>
      </c>
      <c r="I14" s="49"/>
      <c r="J14" s="49" t="s">
        <v>6</v>
      </c>
      <c r="K14" s="49" t="s">
        <v>7</v>
      </c>
      <c r="L14" s="49" t="s">
        <v>8</v>
      </c>
      <c r="M14" s="70" t="s">
        <v>9</v>
      </c>
      <c r="N14" s="32" t="s">
        <v>35</v>
      </c>
      <c r="O14" s="49" t="s">
        <v>36</v>
      </c>
      <c r="P14" s="32" t="s">
        <v>37</v>
      </c>
      <c r="R14" s="17">
        <v>11</v>
      </c>
      <c r="S14" s="17"/>
    </row>
    <row r="15" spans="1:16" ht="12.75">
      <c r="A15" s="3" t="s">
        <v>34</v>
      </c>
      <c r="H15" s="12" t="s">
        <v>11</v>
      </c>
      <c r="I15" s="13" t="s">
        <v>13</v>
      </c>
      <c r="J15" s="27"/>
      <c r="K15" s="27"/>
      <c r="L15" s="27"/>
      <c r="M15" s="17"/>
      <c r="N15" s="17"/>
      <c r="O15" s="27"/>
      <c r="P15" s="17"/>
    </row>
    <row r="16" spans="1:16" ht="12.75">
      <c r="A16" s="3" t="s">
        <v>23</v>
      </c>
      <c r="B16" s="1"/>
      <c r="H16" s="17"/>
      <c r="I16" s="13" t="s">
        <v>16</v>
      </c>
      <c r="J16" s="27"/>
      <c r="K16" s="27"/>
      <c r="L16" s="27"/>
      <c r="M16" s="17"/>
      <c r="N16" s="17"/>
      <c r="O16" s="27"/>
      <c r="P16" s="17"/>
    </row>
    <row r="17" spans="1:16" ht="12.75">
      <c r="A17" s="25">
        <v>41194</v>
      </c>
      <c r="B17" s="26">
        <v>0.7291666666666666</v>
      </c>
      <c r="C17" s="27"/>
      <c r="D17" s="27"/>
      <c r="E17" s="27"/>
      <c r="F17" s="27"/>
      <c r="H17" s="17"/>
      <c r="I17" s="13" t="s">
        <v>19</v>
      </c>
      <c r="J17" s="50">
        <f aca="true" t="shared" si="3" ref="J17:P17">J15+J16</f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0">
        <f t="shared" si="3"/>
        <v>0</v>
      </c>
      <c r="P17" s="50">
        <f t="shared" si="3"/>
        <v>0</v>
      </c>
    </row>
    <row r="18" spans="2:16" ht="12.75">
      <c r="B18" s="1"/>
      <c r="H18" s="12" t="s">
        <v>21</v>
      </c>
      <c r="I18" s="13" t="s">
        <v>13</v>
      </c>
      <c r="J18" s="27"/>
      <c r="K18" s="27"/>
      <c r="L18" s="27"/>
      <c r="M18" s="17"/>
      <c r="N18" s="17"/>
      <c r="O18" s="27"/>
      <c r="P18" s="17"/>
    </row>
    <row r="19" spans="1:16" ht="12.75">
      <c r="A19" s="3" t="s">
        <v>27</v>
      </c>
      <c r="B19" s="1"/>
      <c r="H19" s="17"/>
      <c r="I19" s="13" t="s">
        <v>16</v>
      </c>
      <c r="J19" s="27"/>
      <c r="K19" s="27"/>
      <c r="L19" s="27"/>
      <c r="M19" s="17"/>
      <c r="N19" s="17"/>
      <c r="O19" s="27"/>
      <c r="P19" s="17"/>
    </row>
    <row r="20" spans="1:16" ht="12.75">
      <c r="A20" s="25">
        <v>41194</v>
      </c>
      <c r="B20" s="26">
        <v>0.7604166666666666</v>
      </c>
      <c r="C20" s="27"/>
      <c r="D20" s="27"/>
      <c r="E20" s="27"/>
      <c r="F20" s="27"/>
      <c r="H20" s="17"/>
      <c r="I20" s="13" t="s">
        <v>19</v>
      </c>
      <c r="J20" s="50">
        <f aca="true" t="shared" si="4" ref="J20:P20">J18+J19</f>
        <v>0</v>
      </c>
      <c r="K20" s="50">
        <f t="shared" si="4"/>
        <v>0</v>
      </c>
      <c r="L20" s="50">
        <f t="shared" si="4"/>
        <v>0</v>
      </c>
      <c r="M20" s="50">
        <f t="shared" si="4"/>
        <v>0</v>
      </c>
      <c r="N20" s="50">
        <f t="shared" si="4"/>
        <v>0</v>
      </c>
      <c r="O20" s="50">
        <f t="shared" si="4"/>
        <v>0</v>
      </c>
      <c r="P20" s="50">
        <f t="shared" si="4"/>
        <v>0</v>
      </c>
    </row>
    <row r="21" spans="2:16" ht="12.75">
      <c r="B21" s="1"/>
      <c r="H21" s="12" t="s">
        <v>15</v>
      </c>
      <c r="I21" s="13" t="s">
        <v>13</v>
      </c>
      <c r="J21" s="27"/>
      <c r="K21" s="27"/>
      <c r="L21" s="27"/>
      <c r="M21" s="17"/>
      <c r="N21" s="17"/>
      <c r="O21" s="27"/>
      <c r="P21" s="17"/>
    </row>
    <row r="22" spans="1:16" ht="12.75">
      <c r="A22" s="3" t="s">
        <v>30</v>
      </c>
      <c r="B22" s="1"/>
      <c r="H22" s="17"/>
      <c r="I22" s="13" t="s">
        <v>16</v>
      </c>
      <c r="J22" s="27"/>
      <c r="K22" s="27"/>
      <c r="L22" s="27"/>
      <c r="M22" s="17"/>
      <c r="N22" s="17"/>
      <c r="O22" s="27"/>
      <c r="P22" s="17"/>
    </row>
    <row r="23" spans="1:16" ht="12.75">
      <c r="A23" s="25">
        <v>41194</v>
      </c>
      <c r="B23" s="26">
        <v>0.8229166666666666</v>
      </c>
      <c r="C23" s="17"/>
      <c r="D23" s="27"/>
      <c r="E23" s="17"/>
      <c r="F23" s="27"/>
      <c r="H23" s="17"/>
      <c r="I23" s="13" t="s">
        <v>19</v>
      </c>
      <c r="J23" s="50">
        <f aca="true" t="shared" si="5" ref="J23:P23">J21+J22</f>
        <v>0</v>
      </c>
      <c r="K23" s="50">
        <f t="shared" si="5"/>
        <v>0</v>
      </c>
      <c r="L23" s="50">
        <f t="shared" si="5"/>
        <v>0</v>
      </c>
      <c r="M23" s="50">
        <f t="shared" si="5"/>
        <v>0</v>
      </c>
      <c r="N23" s="50">
        <f t="shared" si="5"/>
        <v>0</v>
      </c>
      <c r="O23" s="50">
        <f t="shared" si="5"/>
        <v>0</v>
      </c>
      <c r="P23" s="50">
        <f t="shared" si="5"/>
        <v>0</v>
      </c>
    </row>
    <row r="24" spans="1:6" ht="12.75">
      <c r="A24" s="28"/>
      <c r="B24" s="29"/>
      <c r="C24" s="28"/>
      <c r="D24" s="28"/>
      <c r="E24" s="28"/>
      <c r="F24" s="28"/>
    </row>
    <row r="25" spans="1:16" ht="12.75">
      <c r="A25" s="3" t="s">
        <v>31</v>
      </c>
      <c r="B25" s="1"/>
      <c r="H25" s="32" t="s">
        <v>32</v>
      </c>
      <c r="I25" s="49"/>
      <c r="J25" s="49" t="s">
        <v>6</v>
      </c>
      <c r="K25" s="49" t="s">
        <v>7</v>
      </c>
      <c r="L25" s="49" t="s">
        <v>8</v>
      </c>
      <c r="M25" s="70" t="s">
        <v>9</v>
      </c>
      <c r="N25" s="32" t="s">
        <v>35</v>
      </c>
      <c r="O25" s="49" t="s">
        <v>36</v>
      </c>
      <c r="P25" s="32" t="s">
        <v>37</v>
      </c>
    </row>
    <row r="26" spans="1:16" ht="12.75">
      <c r="A26" s="25">
        <v>41195</v>
      </c>
      <c r="B26" s="26">
        <v>0.7083333333333334</v>
      </c>
      <c r="C26" s="17"/>
      <c r="D26" s="27"/>
      <c r="E26" s="17"/>
      <c r="F26" s="27"/>
      <c r="H26" s="12" t="s">
        <v>20</v>
      </c>
      <c r="I26" s="13" t="s">
        <v>13</v>
      </c>
      <c r="J26" s="27"/>
      <c r="K26" s="27"/>
      <c r="L26" s="27"/>
      <c r="M26" s="17"/>
      <c r="N26" s="17"/>
      <c r="O26" s="27"/>
      <c r="P26" s="17"/>
    </row>
    <row r="27" spans="2:16" ht="12.75">
      <c r="B27" s="1"/>
      <c r="H27" s="17"/>
      <c r="I27" s="13" t="s">
        <v>16</v>
      </c>
      <c r="J27" s="27"/>
      <c r="K27" s="27"/>
      <c r="L27" s="27"/>
      <c r="M27" s="17"/>
      <c r="N27" s="17"/>
      <c r="O27" s="27"/>
      <c r="P27" s="17"/>
    </row>
    <row r="28" spans="2:16" ht="12.75">
      <c r="B28" s="1"/>
      <c r="H28" s="17"/>
      <c r="I28" s="13" t="s">
        <v>19</v>
      </c>
      <c r="J28" s="50">
        <f aca="true" t="shared" si="6" ref="J28:P28">J26+J27</f>
        <v>0</v>
      </c>
      <c r="K28" s="50">
        <f t="shared" si="6"/>
        <v>0</v>
      </c>
      <c r="L28" s="50">
        <f t="shared" si="6"/>
        <v>0</v>
      </c>
      <c r="M28" s="50">
        <f t="shared" si="6"/>
        <v>0</v>
      </c>
      <c r="N28" s="50">
        <f t="shared" si="6"/>
        <v>0</v>
      </c>
      <c r="O28" s="50">
        <f t="shared" si="6"/>
        <v>0</v>
      </c>
      <c r="P28" s="50">
        <f t="shared" si="6"/>
        <v>0</v>
      </c>
    </row>
    <row r="29" spans="2:16" ht="12.75">
      <c r="B29" s="1"/>
      <c r="H29" s="12" t="s">
        <v>14</v>
      </c>
      <c r="I29" s="13" t="s">
        <v>13</v>
      </c>
      <c r="J29" s="27"/>
      <c r="K29" s="27"/>
      <c r="L29" s="27"/>
      <c r="M29" s="17"/>
      <c r="N29" s="17"/>
      <c r="O29" s="27"/>
      <c r="P29" s="17"/>
    </row>
    <row r="30" spans="2:16" ht="12.75">
      <c r="B30" s="1"/>
      <c r="H30" s="17"/>
      <c r="I30" s="13" t="s">
        <v>16</v>
      </c>
      <c r="J30" s="27"/>
      <c r="K30" s="27"/>
      <c r="L30" s="27"/>
      <c r="M30" s="17"/>
      <c r="N30" s="17"/>
      <c r="O30" s="27"/>
      <c r="P30" s="17"/>
    </row>
    <row r="31" spans="2:16" ht="12.75">
      <c r="B31" s="1"/>
      <c r="H31" s="17"/>
      <c r="I31" s="13" t="s">
        <v>19</v>
      </c>
      <c r="J31" s="50">
        <f aca="true" t="shared" si="7" ref="J31:P31">J29+J30</f>
        <v>0</v>
      </c>
      <c r="K31" s="50">
        <f t="shared" si="7"/>
        <v>0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0</v>
      </c>
      <c r="P31" s="50">
        <f t="shared" si="7"/>
        <v>0</v>
      </c>
    </row>
    <row r="32" spans="8:16" ht="12.75">
      <c r="H32" s="12" t="s">
        <v>54</v>
      </c>
      <c r="I32" s="13" t="s">
        <v>13</v>
      </c>
      <c r="J32" s="27"/>
      <c r="K32" s="27"/>
      <c r="L32" s="27"/>
      <c r="M32" s="17"/>
      <c r="N32" s="17"/>
      <c r="O32" s="27"/>
      <c r="P32" s="17"/>
    </row>
    <row r="33" spans="8:16" ht="12.75">
      <c r="H33" s="17"/>
      <c r="I33" s="13" t="s">
        <v>16</v>
      </c>
      <c r="J33" s="27"/>
      <c r="K33" s="27"/>
      <c r="L33" s="27"/>
      <c r="M33" s="17"/>
      <c r="N33" s="17"/>
      <c r="O33" s="27"/>
      <c r="P33" s="17"/>
    </row>
    <row r="34" spans="8:16" ht="12.75">
      <c r="H34" s="17"/>
      <c r="I34" s="13" t="s">
        <v>19</v>
      </c>
      <c r="J34" s="50">
        <f aca="true" t="shared" si="8" ref="J34:P34">J32+J33</f>
        <v>0</v>
      </c>
      <c r="K34" s="50">
        <f t="shared" si="8"/>
        <v>0</v>
      </c>
      <c r="L34" s="50">
        <f t="shared" si="8"/>
        <v>0</v>
      </c>
      <c r="M34" s="50">
        <f t="shared" si="8"/>
        <v>0</v>
      </c>
      <c r="N34" s="50">
        <f t="shared" si="8"/>
        <v>0</v>
      </c>
      <c r="O34" s="50">
        <f t="shared" si="8"/>
        <v>0</v>
      </c>
      <c r="P34" s="50">
        <f t="shared" si="8"/>
        <v>0</v>
      </c>
    </row>
  </sheetData>
  <sheetProtection selectLockedCells="1" selectUnlockedCells="1"/>
  <mergeCells count="2">
    <mergeCell ref="C3:F3"/>
    <mergeCell ref="R3:S3"/>
  </mergeCells>
  <printOptions/>
  <pageMargins left="0.39375" right="0.39375" top="0.7888888888888889" bottom="0.39375" header="0.39375" footer="0.5118055555555555"/>
  <pageSetup fitToHeight="1" fitToWidth="1" horizontalDpi="300" verticalDpi="300" orientation="landscape" paperSize="9"/>
  <headerFooter alignWithMargins="0">
    <oddHeader>&amp;C29º OLIMPIADA INTERFACULTADES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.421875" style="0" customWidth="1"/>
    <col min="4" max="4" width="5.7109375" style="0" customWidth="1"/>
    <col min="5" max="5" width="21.7109375" style="0" customWidth="1"/>
  </cols>
  <sheetData>
    <row r="1" ht="12.75">
      <c r="A1" s="2" t="s">
        <v>65</v>
      </c>
    </row>
    <row r="3" ht="12.75">
      <c r="A3" s="3" t="s">
        <v>66</v>
      </c>
    </row>
    <row r="4" ht="12.75">
      <c r="A4" s="3"/>
    </row>
    <row r="5" ht="12.75">
      <c r="A5" s="3"/>
    </row>
    <row r="6" ht="12.75">
      <c r="A6" s="3" t="s">
        <v>67</v>
      </c>
    </row>
    <row r="7" ht="12.75">
      <c r="A7" s="3" t="s">
        <v>68</v>
      </c>
    </row>
    <row r="10" spans="1:4" s="3" customFormat="1" ht="12.75">
      <c r="A10" s="3" t="s">
        <v>69</v>
      </c>
      <c r="D10" s="3" t="s">
        <v>70</v>
      </c>
    </row>
    <row r="11" spans="1:5" ht="12.75">
      <c r="A11" s="27" t="s">
        <v>71</v>
      </c>
      <c r="B11" s="27"/>
      <c r="D11" s="27" t="s">
        <v>71</v>
      </c>
      <c r="E11" s="27"/>
    </row>
    <row r="12" spans="1:5" ht="12.75">
      <c r="A12" s="27" t="s">
        <v>72</v>
      </c>
      <c r="B12" s="27"/>
      <c r="D12" s="27" t="s">
        <v>72</v>
      </c>
      <c r="E12" s="27"/>
    </row>
    <row r="13" spans="1:5" ht="12.75">
      <c r="A13" s="27" t="s">
        <v>73</v>
      </c>
      <c r="B13" s="27"/>
      <c r="D13" s="27" t="s">
        <v>73</v>
      </c>
      <c r="E13" s="27"/>
    </row>
    <row r="14" spans="1:5" ht="12.75">
      <c r="A14" s="27" t="s">
        <v>74</v>
      </c>
      <c r="B14" s="27"/>
      <c r="D14" s="27" t="s">
        <v>74</v>
      </c>
      <c r="E14" s="27"/>
    </row>
    <row r="15" spans="1:5" ht="12.75">
      <c r="A15" s="27" t="s">
        <v>75</v>
      </c>
      <c r="B15" s="27"/>
      <c r="D15" s="27" t="s">
        <v>75</v>
      </c>
      <c r="E15" s="27"/>
    </row>
    <row r="16" spans="1:5" ht="12.75">
      <c r="A16" s="27" t="s">
        <v>76</v>
      </c>
      <c r="B16" s="27"/>
      <c r="D16" s="27" t="s">
        <v>76</v>
      </c>
      <c r="E16" s="27"/>
    </row>
    <row r="17" spans="4:5" ht="12.75">
      <c r="D17" s="27" t="s">
        <v>77</v>
      </c>
      <c r="E17" s="27"/>
    </row>
    <row r="18" spans="4:5" ht="12.75">
      <c r="D18" s="27" t="s">
        <v>78</v>
      </c>
      <c r="E18" s="27"/>
    </row>
  </sheetData>
  <sheetProtection selectLockedCells="1" selectUnlockedCells="1"/>
  <printOptions/>
  <pageMargins left="0.7875" right="0.7875" top="1.3791666666666667" bottom="0.9840277777777777" header="0.39375" footer="0.5118055555555555"/>
  <pageSetup horizontalDpi="300" verticalDpi="300" orientation="landscape" paperSize="9"/>
  <headerFooter alignWithMargins="0">
    <oddHeader>&amp;C29º OLIMPIADA INTERFACULTADES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.00390625" style="0" customWidth="1"/>
    <col min="2" max="2" width="21.00390625" style="0" customWidth="1"/>
  </cols>
  <sheetData>
    <row r="1" ht="12.75">
      <c r="A1" s="2" t="s">
        <v>79</v>
      </c>
    </row>
    <row r="3" ht="12.75">
      <c r="A3" s="3" t="s">
        <v>80</v>
      </c>
    </row>
    <row r="4" ht="12.75">
      <c r="A4" s="3" t="s">
        <v>81</v>
      </c>
    </row>
    <row r="5" ht="12.75">
      <c r="A5" s="3" t="s">
        <v>82</v>
      </c>
    </row>
    <row r="7" ht="12.75">
      <c r="A7" s="3" t="s">
        <v>83</v>
      </c>
    </row>
    <row r="8" ht="12.75">
      <c r="A8" s="3" t="s">
        <v>84</v>
      </c>
    </row>
    <row r="10" ht="12.75">
      <c r="A10" t="s">
        <v>85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4" ht="12.75">
      <c r="A14" t="s">
        <v>74</v>
      </c>
    </row>
    <row r="15" ht="12.75">
      <c r="A15" t="s">
        <v>75</v>
      </c>
    </row>
    <row r="16" ht="12.75">
      <c r="A16" t="s">
        <v>76</v>
      </c>
    </row>
    <row r="17" ht="12.75">
      <c r="A17" t="s">
        <v>77</v>
      </c>
    </row>
    <row r="18" ht="12.75">
      <c r="A18" t="s">
        <v>78</v>
      </c>
    </row>
  </sheetData>
  <sheetProtection selectLockedCells="1" selectUnlockedCells="1"/>
  <printOptions/>
  <pageMargins left="0.7479166666666667" right="0.7479166666666667" top="1.3791666666666667" bottom="0.9840277777777777" header="0.39375" footer="0.5118055555555555"/>
  <pageSetup horizontalDpi="300" verticalDpi="300" orientation="landscape" paperSize="9"/>
  <headerFooter alignWithMargins="0">
    <oddHeader>&amp;C29º OLIMPIADA INTERFACULTADES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2" width="5.57421875" style="0" customWidth="1"/>
    <col min="3" max="3" width="5.140625" style="0" customWidth="1"/>
    <col min="4" max="4" width="4.8515625" style="0" customWidth="1"/>
    <col min="5" max="5" width="4.57421875" style="0" customWidth="1"/>
    <col min="6" max="6" width="4.7109375" style="0" customWidth="1"/>
    <col min="7" max="9" width="6.28125" style="0" customWidth="1"/>
    <col min="10" max="10" width="5.57421875" style="0" customWidth="1"/>
    <col min="11" max="11" width="5.421875" style="0" customWidth="1"/>
    <col min="12" max="12" width="6.140625" style="0" customWidth="1"/>
    <col min="13" max="13" width="6.00390625" style="0" customWidth="1"/>
    <col min="14" max="14" width="8.57421875" style="0" customWidth="1"/>
    <col min="15" max="15" width="5.00390625" style="0" customWidth="1"/>
    <col min="16" max="16" width="9.140625" style="0" customWidth="1"/>
    <col min="17" max="17" width="8.7109375" style="0" customWidth="1"/>
    <col min="18" max="18" width="15.28125" style="0" customWidth="1"/>
    <col min="19" max="19" width="6.421875" style="0" customWidth="1"/>
    <col min="20" max="20" width="5.28125" style="0" customWidth="1"/>
    <col min="23" max="23" width="5.421875" style="0" customWidth="1"/>
    <col min="24" max="24" width="5.57421875" style="0" customWidth="1"/>
  </cols>
  <sheetData>
    <row r="1" ht="12.75">
      <c r="A1" s="2" t="s">
        <v>86</v>
      </c>
    </row>
    <row r="3" spans="1:24" ht="12.75">
      <c r="A3" s="71" t="s">
        <v>87</v>
      </c>
      <c r="B3" s="87" t="s">
        <v>88</v>
      </c>
      <c r="C3" s="87"/>
      <c r="D3" s="87" t="s">
        <v>89</v>
      </c>
      <c r="E3" s="87"/>
      <c r="F3" s="87" t="s">
        <v>90</v>
      </c>
      <c r="G3" s="87"/>
      <c r="H3" s="87" t="s">
        <v>91</v>
      </c>
      <c r="I3" s="87"/>
      <c r="J3" s="87" t="s">
        <v>92</v>
      </c>
      <c r="K3" s="87"/>
      <c r="L3" s="88" t="s">
        <v>93</v>
      </c>
      <c r="M3" s="88"/>
      <c r="N3" s="71" t="s">
        <v>94</v>
      </c>
      <c r="O3" s="72"/>
      <c r="R3" s="89" t="s">
        <v>95</v>
      </c>
      <c r="S3" s="89"/>
      <c r="T3" s="89"/>
      <c r="V3" s="74"/>
      <c r="W3" s="28"/>
      <c r="X3" s="28"/>
    </row>
    <row r="4" spans="1:24" ht="12.75">
      <c r="A4" s="75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7"/>
      <c r="N4" s="77">
        <f aca="true" t="shared" si="0" ref="N4:N14">C4+E4+G4+I4+K4+M4</f>
        <v>0</v>
      </c>
      <c r="O4" s="78"/>
      <c r="R4" s="73" t="s">
        <v>96</v>
      </c>
      <c r="S4" s="73" t="s">
        <v>97</v>
      </c>
      <c r="T4" s="73" t="s">
        <v>98</v>
      </c>
      <c r="V4" s="56"/>
      <c r="W4" s="56"/>
      <c r="X4" s="56"/>
    </row>
    <row r="5" spans="1:24" ht="12.75">
      <c r="A5" s="75" t="s">
        <v>12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17"/>
      <c r="N5" s="77">
        <f t="shared" si="0"/>
        <v>0</v>
      </c>
      <c r="O5" s="78"/>
      <c r="R5" s="27" t="s">
        <v>15</v>
      </c>
      <c r="S5" s="27">
        <f aca="true" t="shared" si="1" ref="S5:S15">N4</f>
        <v>0</v>
      </c>
      <c r="T5" s="17"/>
      <c r="V5" s="28"/>
      <c r="W5" s="28"/>
      <c r="X5" s="28"/>
    </row>
    <row r="6" spans="1:24" ht="12.75">
      <c r="A6" s="75" t="s">
        <v>22</v>
      </c>
      <c r="B6" s="76"/>
      <c r="C6" s="76"/>
      <c r="D6" s="38"/>
      <c r="E6" s="76"/>
      <c r="F6" s="76"/>
      <c r="G6" s="76"/>
      <c r="H6" s="76"/>
      <c r="I6" s="76"/>
      <c r="J6" s="76"/>
      <c r="K6" s="76"/>
      <c r="L6" s="76"/>
      <c r="M6" s="17"/>
      <c r="N6" s="77">
        <f t="shared" si="0"/>
        <v>0</v>
      </c>
      <c r="O6" s="78"/>
      <c r="R6" s="27" t="s">
        <v>12</v>
      </c>
      <c r="S6" s="27">
        <f t="shared" si="1"/>
        <v>0</v>
      </c>
      <c r="T6" s="27"/>
      <c r="V6" s="28"/>
      <c r="W6" s="28"/>
      <c r="X6" s="28"/>
    </row>
    <row r="7" spans="1:24" ht="12.75">
      <c r="A7" s="75" t="s">
        <v>17</v>
      </c>
      <c r="B7" s="38"/>
      <c r="C7" s="76"/>
      <c r="D7" s="38"/>
      <c r="E7" s="76"/>
      <c r="F7" s="76"/>
      <c r="G7" s="76"/>
      <c r="H7" s="76"/>
      <c r="I7" s="76"/>
      <c r="J7" s="76"/>
      <c r="K7" s="76"/>
      <c r="L7" s="76"/>
      <c r="M7" s="17"/>
      <c r="N7" s="77">
        <f t="shared" si="0"/>
        <v>0</v>
      </c>
      <c r="O7" s="78"/>
      <c r="R7" s="27" t="s">
        <v>22</v>
      </c>
      <c r="S7" s="27">
        <f t="shared" si="1"/>
        <v>0</v>
      </c>
      <c r="T7" s="27"/>
      <c r="V7" s="28"/>
      <c r="W7" s="28"/>
      <c r="X7" s="28"/>
    </row>
    <row r="8" spans="1:24" ht="12.75">
      <c r="A8" s="75" t="s">
        <v>11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7"/>
      <c r="N8" s="77">
        <f t="shared" si="0"/>
        <v>0</v>
      </c>
      <c r="O8" s="78"/>
      <c r="R8" s="27" t="s">
        <v>17</v>
      </c>
      <c r="S8" s="27">
        <f t="shared" si="1"/>
        <v>0</v>
      </c>
      <c r="T8" s="17"/>
      <c r="V8" s="28"/>
      <c r="W8" s="28"/>
      <c r="X8" s="28"/>
    </row>
    <row r="9" spans="1:24" ht="12.75">
      <c r="A9" s="75" t="s">
        <v>21</v>
      </c>
      <c r="B9" s="38"/>
      <c r="C9" s="76"/>
      <c r="D9" s="38"/>
      <c r="E9" s="76"/>
      <c r="F9" s="76"/>
      <c r="G9" s="76"/>
      <c r="H9" s="76"/>
      <c r="I9" s="76"/>
      <c r="J9" s="76"/>
      <c r="K9" s="76"/>
      <c r="L9" s="76"/>
      <c r="M9" s="17"/>
      <c r="N9" s="77">
        <f t="shared" si="0"/>
        <v>0</v>
      </c>
      <c r="O9" s="78"/>
      <c r="R9" s="27" t="s">
        <v>11</v>
      </c>
      <c r="S9" s="27">
        <f t="shared" si="1"/>
        <v>0</v>
      </c>
      <c r="T9" s="17"/>
      <c r="V9" s="28"/>
      <c r="W9" s="28"/>
      <c r="X9" s="28"/>
    </row>
    <row r="10" spans="1:24" ht="12.75">
      <c r="A10" s="75" t="s">
        <v>20</v>
      </c>
      <c r="B10" s="38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7"/>
      <c r="N10" s="77">
        <f t="shared" si="0"/>
        <v>0</v>
      </c>
      <c r="O10" s="78"/>
      <c r="R10" s="27" t="s">
        <v>21</v>
      </c>
      <c r="S10" s="27">
        <f t="shared" si="1"/>
        <v>0</v>
      </c>
      <c r="T10" s="17"/>
      <c r="V10" s="28"/>
      <c r="W10" s="28"/>
      <c r="X10" s="28"/>
    </row>
    <row r="11" spans="1:24" ht="12.75">
      <c r="A11" s="75" t="s">
        <v>54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17"/>
      <c r="N11" s="77">
        <f t="shared" si="0"/>
        <v>0</v>
      </c>
      <c r="O11" s="78"/>
      <c r="R11" s="27" t="s">
        <v>20</v>
      </c>
      <c r="S11" s="27">
        <f t="shared" si="1"/>
        <v>0</v>
      </c>
      <c r="T11" s="17"/>
      <c r="V11" s="28"/>
      <c r="W11" s="28"/>
      <c r="X11" s="28"/>
    </row>
    <row r="12" spans="1:24" ht="12.75">
      <c r="A12" s="75" t="s">
        <v>18</v>
      </c>
      <c r="B12" s="38"/>
      <c r="C12" s="76"/>
      <c r="D12" s="38"/>
      <c r="E12" s="76"/>
      <c r="F12" s="76"/>
      <c r="G12" s="76"/>
      <c r="H12" s="76"/>
      <c r="I12" s="76"/>
      <c r="J12" s="76"/>
      <c r="K12" s="76"/>
      <c r="L12" s="76"/>
      <c r="M12" s="17"/>
      <c r="N12" s="77">
        <f t="shared" si="0"/>
        <v>0</v>
      </c>
      <c r="O12" s="78"/>
      <c r="R12" s="27" t="s">
        <v>54</v>
      </c>
      <c r="S12" s="27">
        <f t="shared" si="1"/>
        <v>0</v>
      </c>
      <c r="T12" s="17"/>
      <c r="V12" s="28"/>
      <c r="W12" s="28"/>
      <c r="X12" s="28"/>
    </row>
    <row r="13" spans="1:24" ht="12.75">
      <c r="A13" s="75" t="s">
        <v>40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7"/>
      <c r="N13" s="77">
        <f t="shared" si="0"/>
        <v>0</v>
      </c>
      <c r="O13" s="78"/>
      <c r="R13" s="27" t="s">
        <v>18</v>
      </c>
      <c r="S13" s="27">
        <f t="shared" si="1"/>
        <v>0</v>
      </c>
      <c r="T13" s="17"/>
      <c r="V13" s="28"/>
      <c r="W13" s="28"/>
      <c r="X13" s="28"/>
    </row>
    <row r="14" spans="1:24" ht="12.75">
      <c r="A14" s="75" t="s">
        <v>14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7"/>
      <c r="N14" s="77">
        <f t="shared" si="0"/>
        <v>0</v>
      </c>
      <c r="O14" s="78"/>
      <c r="R14" s="27" t="s">
        <v>40</v>
      </c>
      <c r="S14" s="27">
        <f t="shared" si="1"/>
        <v>0</v>
      </c>
      <c r="T14" s="27"/>
      <c r="V14" s="28"/>
      <c r="W14" s="28"/>
      <c r="X14" s="28"/>
    </row>
    <row r="15" spans="1:24" ht="12.75">
      <c r="A15" s="2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28"/>
      <c r="O15" s="28"/>
      <c r="R15" s="27" t="s">
        <v>14</v>
      </c>
      <c r="S15" s="27">
        <f t="shared" si="1"/>
        <v>0</v>
      </c>
      <c r="T15" s="17"/>
      <c r="V15" s="28"/>
      <c r="W15" s="28"/>
      <c r="X15" s="28"/>
    </row>
    <row r="16" spans="1:15" ht="12.75">
      <c r="A16" s="2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28"/>
      <c r="O16" s="28"/>
    </row>
    <row r="18" spans="1:20" ht="12.75">
      <c r="A18" s="71" t="s">
        <v>99</v>
      </c>
      <c r="B18" s="90" t="s">
        <v>88</v>
      </c>
      <c r="C18" s="90"/>
      <c r="D18" s="90" t="s">
        <v>100</v>
      </c>
      <c r="E18" s="90"/>
      <c r="F18" s="90" t="s">
        <v>90</v>
      </c>
      <c r="G18" s="90"/>
      <c r="H18" s="90" t="s">
        <v>91</v>
      </c>
      <c r="I18" s="90"/>
      <c r="J18" s="90" t="s">
        <v>92</v>
      </c>
      <c r="K18" s="90"/>
      <c r="L18" s="91" t="s">
        <v>101</v>
      </c>
      <c r="M18" s="91"/>
      <c r="N18" s="91" t="s">
        <v>102</v>
      </c>
      <c r="O18" s="91"/>
      <c r="P18" s="71" t="s">
        <v>94</v>
      </c>
      <c r="R18" s="89" t="s">
        <v>103</v>
      </c>
      <c r="S18" s="89"/>
      <c r="T18" s="89"/>
    </row>
    <row r="19" spans="1:23" ht="12.75">
      <c r="A19" s="80" t="s">
        <v>15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81">
        <f aca="true" t="shared" si="2" ref="P19:P29">C19+E19+G19+I19+K19+M19+O19</f>
        <v>0</v>
      </c>
      <c r="R19" s="73" t="s">
        <v>96</v>
      </c>
      <c r="S19" s="73" t="s">
        <v>97</v>
      </c>
      <c r="T19" s="73" t="s">
        <v>98</v>
      </c>
      <c r="V19" s="85" t="s">
        <v>104</v>
      </c>
      <c r="W19" s="85"/>
    </row>
    <row r="20" spans="1:23" ht="12.75">
      <c r="A20" s="80" t="s">
        <v>12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81">
        <f t="shared" si="2"/>
        <v>0</v>
      </c>
      <c r="R20" s="27" t="s">
        <v>15</v>
      </c>
      <c r="S20" s="27">
        <f aca="true" t="shared" si="3" ref="S20:S30">P19</f>
        <v>0</v>
      </c>
      <c r="T20" s="17"/>
      <c r="V20" s="37" t="s">
        <v>105</v>
      </c>
      <c r="W20" s="37">
        <v>13</v>
      </c>
    </row>
    <row r="21" spans="1:23" ht="12.75">
      <c r="A21" s="80" t="s">
        <v>22</v>
      </c>
      <c r="B21" s="76"/>
      <c r="C21" s="76"/>
      <c r="D21" s="76"/>
      <c r="E21" s="76"/>
      <c r="F21" s="38"/>
      <c r="G21" s="76"/>
      <c r="H21" s="76"/>
      <c r="I21" s="76"/>
      <c r="J21" s="76"/>
      <c r="K21" s="76"/>
      <c r="L21" s="76"/>
      <c r="M21" s="76"/>
      <c r="N21" s="76"/>
      <c r="O21" s="76"/>
      <c r="P21" s="81">
        <f t="shared" si="2"/>
        <v>0</v>
      </c>
      <c r="R21" s="27" t="s">
        <v>12</v>
      </c>
      <c r="S21" s="27">
        <f t="shared" si="3"/>
        <v>0</v>
      </c>
      <c r="T21" s="27"/>
      <c r="V21" s="37" t="s">
        <v>106</v>
      </c>
      <c r="W21" s="37">
        <v>8</v>
      </c>
    </row>
    <row r="22" spans="1:23" ht="12.75">
      <c r="A22" s="80" t="s">
        <v>17</v>
      </c>
      <c r="B22" s="38"/>
      <c r="C22" s="76"/>
      <c r="D22" s="38"/>
      <c r="E22" s="76"/>
      <c r="F22" s="38"/>
      <c r="G22" s="76"/>
      <c r="H22" s="76"/>
      <c r="I22" s="76"/>
      <c r="J22" s="76"/>
      <c r="K22" s="76"/>
      <c r="L22" s="76"/>
      <c r="M22" s="76"/>
      <c r="N22" s="76"/>
      <c r="O22" s="76"/>
      <c r="P22" s="81">
        <f t="shared" si="2"/>
        <v>0</v>
      </c>
      <c r="R22" s="27" t="s">
        <v>22</v>
      </c>
      <c r="S22" s="27">
        <f t="shared" si="3"/>
        <v>0</v>
      </c>
      <c r="T22" s="17"/>
      <c r="V22" s="37" t="s">
        <v>107</v>
      </c>
      <c r="W22" s="37">
        <v>5</v>
      </c>
    </row>
    <row r="23" spans="1:23" ht="12.75">
      <c r="A23" s="80" t="s">
        <v>11</v>
      </c>
      <c r="B23" s="38"/>
      <c r="C23" s="76"/>
      <c r="D23" s="38"/>
      <c r="E23" s="76"/>
      <c r="F23" s="38"/>
      <c r="G23" s="76"/>
      <c r="H23" s="76"/>
      <c r="I23" s="76"/>
      <c r="J23" s="76"/>
      <c r="K23" s="76"/>
      <c r="L23" s="76"/>
      <c r="M23" s="76"/>
      <c r="N23" s="76"/>
      <c r="O23" s="76"/>
      <c r="P23" s="81">
        <f t="shared" si="2"/>
        <v>0</v>
      </c>
      <c r="R23" s="27" t="s">
        <v>17</v>
      </c>
      <c r="S23" s="27">
        <f t="shared" si="3"/>
        <v>0</v>
      </c>
      <c r="T23" s="17"/>
      <c r="V23" s="37" t="s">
        <v>108</v>
      </c>
      <c r="W23" s="37">
        <v>3</v>
      </c>
    </row>
    <row r="24" spans="1:23" ht="12.75">
      <c r="A24" s="80" t="s">
        <v>21</v>
      </c>
      <c r="B24" s="38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1">
        <f t="shared" si="2"/>
        <v>0</v>
      </c>
      <c r="R24" s="27" t="s">
        <v>11</v>
      </c>
      <c r="S24" s="27">
        <f t="shared" si="3"/>
        <v>0</v>
      </c>
      <c r="T24" s="17"/>
      <c r="V24" s="37" t="s">
        <v>109</v>
      </c>
      <c r="W24" s="37">
        <v>2</v>
      </c>
    </row>
    <row r="25" spans="1:23" ht="12.75">
      <c r="A25" s="80" t="s">
        <v>20</v>
      </c>
      <c r="B25" s="38"/>
      <c r="C25" s="76"/>
      <c r="D25" s="38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81">
        <f t="shared" si="2"/>
        <v>0</v>
      </c>
      <c r="R25" s="27" t="s">
        <v>21</v>
      </c>
      <c r="S25" s="27">
        <f t="shared" si="3"/>
        <v>0</v>
      </c>
      <c r="T25" s="17"/>
      <c r="V25" s="37" t="s">
        <v>110</v>
      </c>
      <c r="W25" s="37">
        <v>1</v>
      </c>
    </row>
    <row r="26" spans="1:23" ht="12.75">
      <c r="A26" s="80" t="s">
        <v>54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81">
        <f t="shared" si="2"/>
        <v>0</v>
      </c>
      <c r="R26" s="27" t="s">
        <v>20</v>
      </c>
      <c r="S26" s="27">
        <f t="shared" si="3"/>
        <v>0</v>
      </c>
      <c r="T26" s="17"/>
      <c r="V26" s="37" t="s">
        <v>111</v>
      </c>
      <c r="W26" s="37">
        <v>0.5</v>
      </c>
    </row>
    <row r="27" spans="1:23" ht="12.75">
      <c r="A27" s="80" t="s">
        <v>18</v>
      </c>
      <c r="B27" s="76"/>
      <c r="C27" s="76"/>
      <c r="D27" s="38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81">
        <f t="shared" si="2"/>
        <v>0</v>
      </c>
      <c r="R27" s="27" t="s">
        <v>54</v>
      </c>
      <c r="S27" s="27">
        <f t="shared" si="3"/>
        <v>0</v>
      </c>
      <c r="T27" s="17"/>
      <c r="V27" s="37" t="s">
        <v>112</v>
      </c>
      <c r="W27" s="37">
        <v>0.5</v>
      </c>
    </row>
    <row r="28" spans="1:23" ht="12.75">
      <c r="A28" s="80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81">
        <f t="shared" si="2"/>
        <v>0</v>
      </c>
      <c r="R28" s="27" t="s">
        <v>18</v>
      </c>
      <c r="S28" s="27">
        <f t="shared" si="3"/>
        <v>0</v>
      </c>
      <c r="T28" s="17"/>
      <c r="V28" s="37" t="s">
        <v>113</v>
      </c>
      <c r="W28" s="37">
        <v>0.5</v>
      </c>
    </row>
    <row r="29" spans="1:23" ht="12.75">
      <c r="A29" s="80" t="s">
        <v>14</v>
      </c>
      <c r="B29" s="76"/>
      <c r="C29" s="76"/>
      <c r="D29" s="76"/>
      <c r="E29" s="76"/>
      <c r="F29" s="38"/>
      <c r="G29" s="76"/>
      <c r="H29" s="76"/>
      <c r="I29" s="76"/>
      <c r="J29" s="76"/>
      <c r="K29" s="76"/>
      <c r="L29" s="76"/>
      <c r="M29" s="17"/>
      <c r="N29" s="17"/>
      <c r="O29" s="76"/>
      <c r="P29" s="81">
        <f t="shared" si="2"/>
        <v>0</v>
      </c>
      <c r="R29" s="27" t="s">
        <v>40</v>
      </c>
      <c r="S29" s="27">
        <f t="shared" si="3"/>
        <v>0</v>
      </c>
      <c r="T29" s="17"/>
      <c r="V29" s="37" t="s">
        <v>114</v>
      </c>
      <c r="W29" s="37">
        <v>0.5</v>
      </c>
    </row>
    <row r="30" spans="18:23" ht="12.75">
      <c r="R30" s="27" t="s">
        <v>14</v>
      </c>
      <c r="S30" s="27">
        <f t="shared" si="3"/>
        <v>0</v>
      </c>
      <c r="T30" s="17"/>
      <c r="V30" s="37" t="s">
        <v>115</v>
      </c>
      <c r="W30" s="37">
        <v>0.5</v>
      </c>
    </row>
    <row r="31" spans="1:14" ht="12.75">
      <c r="A31" s="74" t="s">
        <v>116</v>
      </c>
      <c r="M31" s="28"/>
      <c r="N31" s="28"/>
    </row>
    <row r="32" spans="1:20" ht="12.75">
      <c r="A32" s="71" t="s">
        <v>117</v>
      </c>
      <c r="B32" s="92" t="s">
        <v>118</v>
      </c>
      <c r="C32" s="92"/>
      <c r="D32" s="93"/>
      <c r="E32" s="93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6"/>
      <c r="R32" s="89" t="s">
        <v>85</v>
      </c>
      <c r="S32" s="89"/>
      <c r="T32" s="89"/>
    </row>
    <row r="33" spans="1:20" ht="12.75">
      <c r="A33" s="82" t="s">
        <v>15</v>
      </c>
      <c r="B33" s="94"/>
      <c r="C33" s="94"/>
      <c r="D33" s="95"/>
      <c r="E33" s="95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79"/>
      <c r="R33" s="73" t="s">
        <v>96</v>
      </c>
      <c r="S33" s="73" t="s">
        <v>97</v>
      </c>
      <c r="T33" s="73" t="s">
        <v>98</v>
      </c>
    </row>
    <row r="34" spans="1:20" ht="12.75">
      <c r="A34" s="82" t="s">
        <v>12</v>
      </c>
      <c r="B34" s="94"/>
      <c r="C34" s="94"/>
      <c r="D34" s="95"/>
      <c r="E34" s="95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9"/>
      <c r="R34" s="27" t="s">
        <v>15</v>
      </c>
      <c r="S34" s="27">
        <f aca="true" t="shared" si="4" ref="S34:S44">S5+S20+B33+D47</f>
        <v>0</v>
      </c>
      <c r="T34" s="17"/>
    </row>
    <row r="35" spans="1:20" ht="12.75">
      <c r="A35" s="82" t="s">
        <v>22</v>
      </c>
      <c r="B35" s="94"/>
      <c r="C35" s="94"/>
      <c r="D35" s="95"/>
      <c r="E35" s="95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79"/>
      <c r="R35" s="27" t="s">
        <v>12</v>
      </c>
      <c r="S35" s="27">
        <f t="shared" si="4"/>
        <v>0</v>
      </c>
      <c r="T35" s="27"/>
    </row>
    <row r="36" spans="1:20" ht="12.75">
      <c r="A36" s="82" t="s">
        <v>17</v>
      </c>
      <c r="B36" s="94"/>
      <c r="C36" s="94"/>
      <c r="D36" s="95"/>
      <c r="E36" s="9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79"/>
      <c r="R36" s="27" t="s">
        <v>22</v>
      </c>
      <c r="S36" s="27">
        <f t="shared" si="4"/>
        <v>0</v>
      </c>
      <c r="T36" s="17"/>
    </row>
    <row r="37" spans="1:20" ht="12.75">
      <c r="A37" s="82" t="s">
        <v>11</v>
      </c>
      <c r="B37" s="94"/>
      <c r="C37" s="94"/>
      <c r="D37" s="95"/>
      <c r="E37" s="9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9"/>
      <c r="R37" s="27" t="s">
        <v>17</v>
      </c>
      <c r="S37" s="27">
        <f t="shared" si="4"/>
        <v>0</v>
      </c>
      <c r="T37" s="17"/>
    </row>
    <row r="38" spans="1:20" ht="12.75">
      <c r="A38" s="82" t="s">
        <v>21</v>
      </c>
      <c r="B38" s="94"/>
      <c r="C38" s="94"/>
      <c r="D38" s="95"/>
      <c r="E38" s="9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79"/>
      <c r="R38" s="27" t="s">
        <v>11</v>
      </c>
      <c r="S38" s="27">
        <f t="shared" si="4"/>
        <v>0</v>
      </c>
      <c r="T38" s="17"/>
    </row>
    <row r="39" spans="1:20" ht="12.75">
      <c r="A39" s="82" t="s">
        <v>20</v>
      </c>
      <c r="B39" s="94"/>
      <c r="C39" s="94"/>
      <c r="D39" s="95"/>
      <c r="E39" s="9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79"/>
      <c r="R39" s="27" t="s">
        <v>21</v>
      </c>
      <c r="S39" s="27">
        <f t="shared" si="4"/>
        <v>0</v>
      </c>
      <c r="T39" s="17"/>
    </row>
    <row r="40" spans="1:20" ht="12.75">
      <c r="A40" s="82" t="s">
        <v>54</v>
      </c>
      <c r="B40" s="94"/>
      <c r="C40" s="94"/>
      <c r="D40" s="95"/>
      <c r="E40" s="9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79"/>
      <c r="R40" s="27" t="s">
        <v>20</v>
      </c>
      <c r="S40" s="27">
        <f t="shared" si="4"/>
        <v>0</v>
      </c>
      <c r="T40" s="17"/>
    </row>
    <row r="41" spans="1:20" ht="12.75">
      <c r="A41" s="82" t="s">
        <v>18</v>
      </c>
      <c r="B41" s="94"/>
      <c r="C41" s="94"/>
      <c r="D41" s="95"/>
      <c r="E41" s="95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79"/>
      <c r="R41" s="27" t="s">
        <v>54</v>
      </c>
      <c r="S41" s="27">
        <f t="shared" si="4"/>
        <v>0</v>
      </c>
      <c r="T41" s="17"/>
    </row>
    <row r="42" spans="1:20" ht="12.75">
      <c r="A42" s="82" t="s">
        <v>40</v>
      </c>
      <c r="B42" s="94"/>
      <c r="C42" s="94"/>
      <c r="D42" s="95"/>
      <c r="E42" s="9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79"/>
      <c r="R42" s="27" t="s">
        <v>18</v>
      </c>
      <c r="S42" s="27">
        <f t="shared" si="4"/>
        <v>0</v>
      </c>
      <c r="T42" s="17"/>
    </row>
    <row r="43" spans="1:20" ht="12.75">
      <c r="A43" s="82" t="s">
        <v>14</v>
      </c>
      <c r="B43" s="94"/>
      <c r="C43" s="94"/>
      <c r="D43" s="95"/>
      <c r="E43" s="95"/>
      <c r="F43" s="28"/>
      <c r="G43" s="28"/>
      <c r="H43" s="28"/>
      <c r="I43" s="28"/>
      <c r="J43" s="28"/>
      <c r="K43" s="28"/>
      <c r="L43" s="28"/>
      <c r="O43" s="28"/>
      <c r="P43" s="79"/>
      <c r="R43" s="27" t="s">
        <v>40</v>
      </c>
      <c r="S43" s="27">
        <f t="shared" si="4"/>
        <v>0</v>
      </c>
      <c r="T43" s="17"/>
    </row>
    <row r="44" spans="18:20" ht="12.75">
      <c r="R44" s="27" t="s">
        <v>14</v>
      </c>
      <c r="S44" s="27">
        <f t="shared" si="4"/>
        <v>0</v>
      </c>
      <c r="T44" s="17"/>
    </row>
    <row r="45" ht="12.75">
      <c r="A45" s="74" t="s">
        <v>119</v>
      </c>
    </row>
    <row r="46" spans="1:5" ht="12.75">
      <c r="A46" s="71" t="s">
        <v>117</v>
      </c>
      <c r="B46" s="96" t="s">
        <v>120</v>
      </c>
      <c r="C46" s="96"/>
      <c r="D46" s="90" t="s">
        <v>121</v>
      </c>
      <c r="E46" s="90"/>
    </row>
    <row r="47" spans="1:5" ht="12.75">
      <c r="A47" s="82" t="s">
        <v>15</v>
      </c>
      <c r="B47" s="97"/>
      <c r="C47" s="97"/>
      <c r="D47" s="98"/>
      <c r="E47" s="98"/>
    </row>
    <row r="48" spans="1:5" ht="12.75">
      <c r="A48" s="82" t="s">
        <v>12</v>
      </c>
      <c r="B48" s="97"/>
      <c r="C48" s="97"/>
      <c r="D48" s="98"/>
      <c r="E48" s="98"/>
    </row>
    <row r="49" spans="1:5" ht="12.75">
      <c r="A49" s="82" t="s">
        <v>22</v>
      </c>
      <c r="B49" s="97"/>
      <c r="C49" s="97"/>
      <c r="D49" s="98"/>
      <c r="E49" s="98"/>
    </row>
    <row r="50" spans="1:5" ht="12.75">
      <c r="A50" s="82" t="s">
        <v>17</v>
      </c>
      <c r="B50" s="97"/>
      <c r="C50" s="97"/>
      <c r="D50" s="98"/>
      <c r="E50" s="98"/>
    </row>
    <row r="51" spans="1:5" ht="12.75">
      <c r="A51" s="82" t="s">
        <v>11</v>
      </c>
      <c r="B51" s="97"/>
      <c r="C51" s="97"/>
      <c r="D51" s="98"/>
      <c r="E51" s="98"/>
    </row>
    <row r="52" spans="1:5" ht="12.75">
      <c r="A52" s="82" t="s">
        <v>21</v>
      </c>
      <c r="B52" s="97"/>
      <c r="C52" s="97"/>
      <c r="D52" s="98"/>
      <c r="E52" s="98"/>
    </row>
    <row r="53" spans="1:5" ht="12.75">
      <c r="A53" s="82" t="s">
        <v>20</v>
      </c>
      <c r="B53" s="97"/>
      <c r="C53" s="97"/>
      <c r="D53" s="98"/>
      <c r="E53" s="98"/>
    </row>
    <row r="54" spans="1:5" ht="12.75">
      <c r="A54" s="82" t="s">
        <v>54</v>
      </c>
      <c r="B54" s="97"/>
      <c r="C54" s="97"/>
      <c r="D54" s="98"/>
      <c r="E54" s="98"/>
    </row>
    <row r="55" spans="1:5" ht="12.75">
      <c r="A55" s="82" t="s">
        <v>18</v>
      </c>
      <c r="B55" s="97"/>
      <c r="C55" s="97"/>
      <c r="D55" s="98"/>
      <c r="E55" s="98"/>
    </row>
    <row r="56" spans="1:5" ht="12.75">
      <c r="A56" s="82" t="s">
        <v>40</v>
      </c>
      <c r="B56" s="97"/>
      <c r="C56" s="97"/>
      <c r="D56" s="98"/>
      <c r="E56" s="98"/>
    </row>
    <row r="57" spans="1:5" ht="12.75">
      <c r="A57" s="82" t="s">
        <v>14</v>
      </c>
      <c r="B57" s="97"/>
      <c r="C57" s="97"/>
      <c r="D57" s="98"/>
      <c r="E57" s="98"/>
    </row>
  </sheetData>
  <sheetProtection selectLockedCells="1" selectUnlockedCells="1"/>
  <mergeCells count="65">
    <mergeCell ref="B57:C57"/>
    <mergeCell ref="D57:E57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3:C43"/>
    <mergeCell ref="D43:E43"/>
    <mergeCell ref="B46:C46"/>
    <mergeCell ref="D46:E46"/>
    <mergeCell ref="B47:C47"/>
    <mergeCell ref="D47:E47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V19:W19"/>
    <mergeCell ref="B32:C32"/>
    <mergeCell ref="D32:E32"/>
    <mergeCell ref="R32:T32"/>
    <mergeCell ref="B33:C33"/>
    <mergeCell ref="D33:E33"/>
    <mergeCell ref="R3:T3"/>
    <mergeCell ref="B18:C18"/>
    <mergeCell ref="D18:E18"/>
    <mergeCell ref="F18:G18"/>
    <mergeCell ref="H18:I18"/>
    <mergeCell ref="J18:K18"/>
    <mergeCell ref="L18:M18"/>
    <mergeCell ref="N18:O18"/>
    <mergeCell ref="R18:T18"/>
    <mergeCell ref="B3:C3"/>
    <mergeCell ref="D3:E3"/>
    <mergeCell ref="F3:G3"/>
    <mergeCell ref="H3:I3"/>
    <mergeCell ref="J3:K3"/>
    <mergeCell ref="L3:M3"/>
  </mergeCells>
  <printOptions/>
  <pageMargins left="0.39375" right="0.39375" top="0.7888888888888889" bottom="0.39375" header="0.39375" footer="0.5118055555555555"/>
  <pageSetup fitToHeight="1" fitToWidth="1" horizontalDpi="300" verticalDpi="300" orientation="landscape" paperSize="9"/>
  <headerFooter alignWithMargins="0">
    <oddHeader>&amp;C29º OLIMPIADA INTERFACULTADES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7.8515625" style="0" customWidth="1"/>
    <col min="2" max="2" width="8.57421875" style="0" customWidth="1"/>
    <col min="3" max="3" width="18.57421875" style="0" customWidth="1"/>
    <col min="4" max="4" width="4.7109375" style="0" customWidth="1"/>
    <col min="5" max="5" width="18.57421875" style="0" customWidth="1"/>
    <col min="6" max="6" width="4.8515625" style="0" customWidth="1"/>
    <col min="7" max="7" width="5.28125" style="0" customWidth="1"/>
    <col min="9" max="9" width="3.8515625" style="0" customWidth="1"/>
    <col min="10" max="10" width="6.8515625" style="0" customWidth="1"/>
    <col min="11" max="11" width="4.7109375" style="0" customWidth="1"/>
    <col min="12" max="13" width="4.140625" style="0" customWidth="1"/>
    <col min="14" max="16" width="3.57421875" style="0" customWidth="1"/>
    <col min="17" max="17" width="4.7109375" style="0" customWidth="1"/>
    <col min="18" max="18" width="3.00390625" style="0" customWidth="1"/>
    <col min="19" max="19" width="15.00390625" style="0" customWidth="1"/>
  </cols>
  <sheetData>
    <row r="1" spans="1:2" ht="12.75">
      <c r="A1" s="2" t="s">
        <v>33</v>
      </c>
      <c r="B1" s="1"/>
    </row>
    <row r="2" spans="1:2" ht="12.75">
      <c r="A2" s="3" t="s">
        <v>34</v>
      </c>
      <c r="B2" s="1"/>
    </row>
    <row r="3" spans="1:19" ht="12.75">
      <c r="A3" s="30" t="s">
        <v>2</v>
      </c>
      <c r="B3" s="5" t="s">
        <v>3</v>
      </c>
      <c r="C3" s="83" t="s">
        <v>4</v>
      </c>
      <c r="D3" s="83"/>
      <c r="E3" s="83"/>
      <c r="F3" s="83"/>
      <c r="H3" s="6" t="s">
        <v>5</v>
      </c>
      <c r="I3" s="7"/>
      <c r="J3" s="7" t="s">
        <v>6</v>
      </c>
      <c r="K3" s="7" t="s">
        <v>7</v>
      </c>
      <c r="L3" s="7" t="s">
        <v>8</v>
      </c>
      <c r="M3" s="31" t="s">
        <v>9</v>
      </c>
      <c r="N3" s="32" t="s">
        <v>35</v>
      </c>
      <c r="O3" s="32" t="s">
        <v>36</v>
      </c>
      <c r="P3" s="32" t="s">
        <v>37</v>
      </c>
      <c r="R3" s="84" t="s">
        <v>10</v>
      </c>
      <c r="S3" s="84"/>
    </row>
    <row r="4" spans="1:19" ht="12.75">
      <c r="A4" s="33">
        <v>41192</v>
      </c>
      <c r="B4" s="9">
        <v>0.7708333333333334</v>
      </c>
      <c r="C4" s="11" t="s">
        <v>17</v>
      </c>
      <c r="D4" s="11"/>
      <c r="E4" s="11" t="s">
        <v>22</v>
      </c>
      <c r="F4" s="11"/>
      <c r="H4" s="12" t="s">
        <v>17</v>
      </c>
      <c r="I4" s="13" t="s">
        <v>13</v>
      </c>
      <c r="J4" s="27"/>
      <c r="K4" s="27"/>
      <c r="L4" s="27"/>
      <c r="M4" s="34"/>
      <c r="N4" s="17"/>
      <c r="O4" s="27"/>
      <c r="P4" s="17"/>
      <c r="R4" s="16">
        <v>1</v>
      </c>
      <c r="S4" s="17"/>
    </row>
    <row r="5" spans="1:19" ht="12.75">
      <c r="A5" s="33">
        <v>41192</v>
      </c>
      <c r="B5" s="9">
        <v>0.7708333333333334</v>
      </c>
      <c r="C5" s="11" t="s">
        <v>18</v>
      </c>
      <c r="D5" s="11"/>
      <c r="E5" s="11" t="s">
        <v>15</v>
      </c>
      <c r="F5" s="11"/>
      <c r="H5" s="17"/>
      <c r="I5" s="13" t="s">
        <v>16</v>
      </c>
      <c r="J5" s="27"/>
      <c r="K5" s="27"/>
      <c r="L5" s="27"/>
      <c r="M5" s="34"/>
      <c r="N5" s="17"/>
      <c r="O5" s="27"/>
      <c r="P5" s="17"/>
      <c r="R5" s="17">
        <v>2</v>
      </c>
      <c r="S5" s="17"/>
    </row>
    <row r="6" spans="1:19" ht="12.75">
      <c r="A6" s="33">
        <v>41192</v>
      </c>
      <c r="B6" s="9">
        <v>0.8020833333333334</v>
      </c>
      <c r="C6" s="11" t="s">
        <v>21</v>
      </c>
      <c r="D6" s="11"/>
      <c r="E6" s="11" t="s">
        <v>12</v>
      </c>
      <c r="F6" s="11"/>
      <c r="H6" s="17"/>
      <c r="I6" s="13" t="s">
        <v>19</v>
      </c>
      <c r="J6" s="13">
        <f aca="true" t="shared" si="0" ref="J6:P6">J4+J5</f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R6" s="17">
        <v>3</v>
      </c>
      <c r="S6" s="17"/>
    </row>
    <row r="7" spans="1:19" ht="12.75">
      <c r="A7" s="33">
        <v>41192</v>
      </c>
      <c r="B7" s="35">
        <v>0.8333333333333334</v>
      </c>
      <c r="C7" s="36" t="s">
        <v>18</v>
      </c>
      <c r="D7" s="37"/>
      <c r="E7" s="36" t="s">
        <v>20</v>
      </c>
      <c r="F7" s="37"/>
      <c r="H7" s="12" t="s">
        <v>22</v>
      </c>
      <c r="I7" s="13" t="s">
        <v>13</v>
      </c>
      <c r="J7" s="27"/>
      <c r="K7" s="27"/>
      <c r="L7" s="27"/>
      <c r="M7" s="34"/>
      <c r="N7" s="17"/>
      <c r="O7" s="27"/>
      <c r="P7" s="17"/>
      <c r="R7" s="17">
        <v>4</v>
      </c>
      <c r="S7" s="17"/>
    </row>
    <row r="8" spans="1:19" ht="12.75">
      <c r="A8" s="33">
        <v>41192</v>
      </c>
      <c r="B8" s="9">
        <v>0.8333333333333334</v>
      </c>
      <c r="C8" s="11" t="s">
        <v>22</v>
      </c>
      <c r="D8" s="11"/>
      <c r="E8" s="11" t="s">
        <v>14</v>
      </c>
      <c r="F8" s="11"/>
      <c r="H8" s="38"/>
      <c r="I8" s="13" t="s">
        <v>16</v>
      </c>
      <c r="J8" s="27"/>
      <c r="K8" s="27"/>
      <c r="L8" s="27"/>
      <c r="M8" s="34"/>
      <c r="N8" s="17"/>
      <c r="O8" s="27"/>
      <c r="P8" s="17"/>
      <c r="R8" s="17">
        <v>5</v>
      </c>
      <c r="S8" s="17"/>
    </row>
    <row r="9" spans="1:19" ht="12.75">
      <c r="A9" s="33">
        <v>41193</v>
      </c>
      <c r="B9" s="9">
        <v>0.7395833333333334</v>
      </c>
      <c r="C9" s="11" t="s">
        <v>17</v>
      </c>
      <c r="D9" s="11"/>
      <c r="E9" s="11" t="s">
        <v>14</v>
      </c>
      <c r="F9" s="11"/>
      <c r="H9" s="38"/>
      <c r="I9" s="13" t="s">
        <v>19</v>
      </c>
      <c r="J9" s="13">
        <f aca="true" t="shared" si="1" ref="J9:P9">J7+J8</f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R9" s="17">
        <v>6</v>
      </c>
      <c r="S9" s="17"/>
    </row>
    <row r="10" spans="1:19" ht="12.75">
      <c r="A10" s="33">
        <v>41193</v>
      </c>
      <c r="B10" s="9">
        <v>0.7395833333333334</v>
      </c>
      <c r="C10" s="11" t="s">
        <v>11</v>
      </c>
      <c r="D10" s="11"/>
      <c r="E10" s="11" t="s">
        <v>12</v>
      </c>
      <c r="F10" s="11"/>
      <c r="H10" s="12" t="s">
        <v>14</v>
      </c>
      <c r="I10" s="13" t="s">
        <v>13</v>
      </c>
      <c r="J10" s="27"/>
      <c r="K10" s="27"/>
      <c r="L10" s="27"/>
      <c r="M10" s="34"/>
      <c r="N10" s="17"/>
      <c r="O10" s="27"/>
      <c r="P10" s="17"/>
      <c r="R10" s="17">
        <v>7</v>
      </c>
      <c r="S10" s="17"/>
    </row>
    <row r="11" spans="1:19" ht="12.75">
      <c r="A11" s="33">
        <v>41193</v>
      </c>
      <c r="B11" s="9">
        <v>0.7708333333333334</v>
      </c>
      <c r="C11" s="11" t="s">
        <v>15</v>
      </c>
      <c r="D11" s="11"/>
      <c r="E11" s="11" t="s">
        <v>20</v>
      </c>
      <c r="F11" s="11"/>
      <c r="H11" s="38"/>
      <c r="I11" s="13" t="s">
        <v>16</v>
      </c>
      <c r="J11" s="27"/>
      <c r="K11" s="27"/>
      <c r="L11" s="27"/>
      <c r="M11" s="34"/>
      <c r="N11" s="17"/>
      <c r="O11" s="27"/>
      <c r="P11" s="17"/>
      <c r="R11" s="17">
        <v>8</v>
      </c>
      <c r="S11" s="17"/>
    </row>
    <row r="12" spans="1:19" ht="12.75">
      <c r="A12" s="33">
        <v>41193</v>
      </c>
      <c r="B12" s="9">
        <v>0.8020833333333334</v>
      </c>
      <c r="C12" s="11" t="s">
        <v>21</v>
      </c>
      <c r="D12" s="11"/>
      <c r="E12" s="11" t="s">
        <v>11</v>
      </c>
      <c r="F12" s="39"/>
      <c r="H12" s="38"/>
      <c r="I12" s="13" t="s">
        <v>19</v>
      </c>
      <c r="J12" s="13">
        <f aca="true" t="shared" si="2" ref="J12:P12">J10+J11</f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R12" s="17">
        <v>9</v>
      </c>
      <c r="S12" s="17"/>
    </row>
    <row r="13" spans="1:19" ht="12.75">
      <c r="A13" s="40"/>
      <c r="B13" s="41"/>
      <c r="C13" s="42"/>
      <c r="D13" s="42"/>
      <c r="E13" s="42"/>
      <c r="F13" s="42"/>
      <c r="H13" s="43"/>
      <c r="R13" s="17">
        <v>10</v>
      </c>
      <c r="S13" s="17"/>
    </row>
    <row r="14" spans="1:16" ht="12.75">
      <c r="A14" s="3" t="s">
        <v>23</v>
      </c>
      <c r="B14" s="1"/>
      <c r="H14" s="6" t="s">
        <v>24</v>
      </c>
      <c r="I14" s="7"/>
      <c r="J14" s="7" t="s">
        <v>6</v>
      </c>
      <c r="K14" s="7" t="s">
        <v>7</v>
      </c>
      <c r="L14" s="7" t="s">
        <v>8</v>
      </c>
      <c r="M14" s="31" t="s">
        <v>9</v>
      </c>
      <c r="N14" s="32" t="s">
        <v>35</v>
      </c>
      <c r="O14" s="32" t="s">
        <v>36</v>
      </c>
      <c r="P14" s="32" t="s">
        <v>37</v>
      </c>
    </row>
    <row r="15" spans="1:16" ht="12.75">
      <c r="A15" s="25">
        <v>41194</v>
      </c>
      <c r="B15" s="26">
        <v>0.6666666666666666</v>
      </c>
      <c r="C15" s="27" t="s">
        <v>25</v>
      </c>
      <c r="D15" s="27"/>
      <c r="E15" s="27" t="s">
        <v>26</v>
      </c>
      <c r="F15" s="27"/>
      <c r="H15" s="12" t="s">
        <v>21</v>
      </c>
      <c r="I15" s="13" t="s">
        <v>13</v>
      </c>
      <c r="J15" s="27"/>
      <c r="K15" s="27"/>
      <c r="L15" s="27"/>
      <c r="M15" s="34"/>
      <c r="N15" s="17"/>
      <c r="O15" s="27"/>
      <c r="P15" s="17"/>
    </row>
    <row r="16" spans="2:16" ht="12.75">
      <c r="B16" s="1"/>
      <c r="H16" s="38"/>
      <c r="I16" s="13" t="s">
        <v>16</v>
      </c>
      <c r="J16" s="27"/>
      <c r="K16" s="27"/>
      <c r="L16" s="27"/>
      <c r="M16" s="34"/>
      <c r="N16" s="17"/>
      <c r="O16" s="27"/>
      <c r="P16" s="17"/>
    </row>
    <row r="17" spans="1:16" ht="12.75">
      <c r="A17" s="3" t="s">
        <v>27</v>
      </c>
      <c r="B17" s="1"/>
      <c r="H17" s="38"/>
      <c r="I17" s="13" t="s">
        <v>19</v>
      </c>
      <c r="J17" s="13">
        <f aca="true" t="shared" si="3" ref="J17:P17">J15+J16</f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</row>
    <row r="18" spans="1:16" ht="12.75">
      <c r="A18" s="25">
        <v>41194</v>
      </c>
      <c r="B18" s="26">
        <v>0.6979166666666666</v>
      </c>
      <c r="C18" s="27" t="s">
        <v>28</v>
      </c>
      <c r="D18" s="27"/>
      <c r="E18" s="27" t="s">
        <v>29</v>
      </c>
      <c r="F18" s="27"/>
      <c r="H18" s="19" t="s">
        <v>11</v>
      </c>
      <c r="I18" s="20" t="s">
        <v>13</v>
      </c>
      <c r="J18" s="44"/>
      <c r="K18" s="44"/>
      <c r="L18" s="44"/>
      <c r="M18" s="45"/>
      <c r="N18" s="17"/>
      <c r="O18" s="44"/>
      <c r="P18" s="16"/>
    </row>
    <row r="19" spans="2:16" ht="12.75">
      <c r="B19" s="1"/>
      <c r="H19" s="38"/>
      <c r="I19" s="13" t="s">
        <v>16</v>
      </c>
      <c r="J19" s="27"/>
      <c r="K19" s="27"/>
      <c r="L19" s="27"/>
      <c r="M19" s="34"/>
      <c r="N19" s="17"/>
      <c r="O19" s="27"/>
      <c r="P19" s="17"/>
    </row>
    <row r="20" spans="1:16" ht="12.75">
      <c r="A20" s="3" t="s">
        <v>30</v>
      </c>
      <c r="B20" s="1"/>
      <c r="H20" s="46"/>
      <c r="I20" s="22" t="s">
        <v>19</v>
      </c>
      <c r="J20" s="13">
        <f aca="true" t="shared" si="4" ref="J20:P20">J18+J19</f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</row>
    <row r="21" spans="1:16" ht="12.75">
      <c r="A21" s="25">
        <v>41194</v>
      </c>
      <c r="B21" s="26">
        <v>0.7916666666666666</v>
      </c>
      <c r="C21" s="17"/>
      <c r="D21" s="27"/>
      <c r="E21" s="17"/>
      <c r="F21" s="27"/>
      <c r="H21" s="12" t="s">
        <v>12</v>
      </c>
      <c r="I21" s="13" t="s">
        <v>13</v>
      </c>
      <c r="J21" s="27"/>
      <c r="K21" s="27"/>
      <c r="L21" s="27"/>
      <c r="M21" s="34"/>
      <c r="N21" s="17"/>
      <c r="O21" s="27"/>
      <c r="P21" s="17"/>
    </row>
    <row r="22" spans="1:16" ht="12.75">
      <c r="A22" s="28"/>
      <c r="B22" s="29"/>
      <c r="C22" s="28"/>
      <c r="D22" s="28"/>
      <c r="E22" s="28"/>
      <c r="F22" s="28"/>
      <c r="H22" s="38"/>
      <c r="I22" s="13" t="s">
        <v>16</v>
      </c>
      <c r="J22" s="27"/>
      <c r="K22" s="27"/>
      <c r="L22" s="27"/>
      <c r="M22" s="34"/>
      <c r="N22" s="17"/>
      <c r="O22" s="27"/>
      <c r="P22" s="17"/>
    </row>
    <row r="23" spans="1:16" ht="12.75">
      <c r="A23" s="3" t="s">
        <v>31</v>
      </c>
      <c r="B23" s="1"/>
      <c r="H23" s="17"/>
      <c r="I23" s="13" t="s">
        <v>19</v>
      </c>
      <c r="J23" s="13">
        <f aca="true" t="shared" si="5" ref="J23:P23">J21+J22</f>
        <v>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13">
        <f t="shared" si="5"/>
        <v>0</v>
      </c>
      <c r="O23" s="13">
        <f t="shared" si="5"/>
        <v>0</v>
      </c>
      <c r="P23" s="13">
        <f t="shared" si="5"/>
        <v>0</v>
      </c>
    </row>
    <row r="24" spans="1:6" ht="12.75">
      <c r="A24" s="25">
        <v>41195</v>
      </c>
      <c r="B24" s="26">
        <v>0.6666666666666666</v>
      </c>
      <c r="C24" s="17"/>
      <c r="D24" s="27"/>
      <c r="E24" s="17"/>
      <c r="F24" s="27"/>
    </row>
    <row r="25" spans="8:16" ht="12.75">
      <c r="H25" s="6" t="s">
        <v>32</v>
      </c>
      <c r="I25" s="7"/>
      <c r="J25" s="7" t="s">
        <v>6</v>
      </c>
      <c r="K25" s="7" t="s">
        <v>7</v>
      </c>
      <c r="L25" s="7" t="s">
        <v>8</v>
      </c>
      <c r="M25" s="31" t="s">
        <v>9</v>
      </c>
      <c r="N25" s="32" t="s">
        <v>35</v>
      </c>
      <c r="O25" s="32" t="s">
        <v>36</v>
      </c>
      <c r="P25" s="32" t="s">
        <v>37</v>
      </c>
    </row>
    <row r="26" spans="2:16" ht="12.75">
      <c r="B26" s="1"/>
      <c r="H26" s="12" t="s">
        <v>18</v>
      </c>
      <c r="I26" s="13" t="s">
        <v>13</v>
      </c>
      <c r="J26" s="27"/>
      <c r="K26" s="27"/>
      <c r="L26" s="27"/>
      <c r="M26" s="34"/>
      <c r="N26" s="17"/>
      <c r="O26" s="27"/>
      <c r="P26" s="17"/>
    </row>
    <row r="27" spans="2:16" ht="12.75">
      <c r="B27" s="1"/>
      <c r="H27" s="17"/>
      <c r="I27" s="13" t="s">
        <v>16</v>
      </c>
      <c r="J27" s="27"/>
      <c r="K27" s="27"/>
      <c r="L27" s="27"/>
      <c r="M27" s="34"/>
      <c r="N27" s="17"/>
      <c r="O27" s="27"/>
      <c r="P27" s="17"/>
    </row>
    <row r="28" spans="2:16" ht="12.75">
      <c r="B28" s="1"/>
      <c r="H28" s="17"/>
      <c r="I28" s="13" t="s">
        <v>19</v>
      </c>
      <c r="J28" s="13">
        <f aca="true" t="shared" si="6" ref="J28:P28">J26+J27</f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</row>
    <row r="29" spans="2:16" ht="12.75">
      <c r="B29" s="1"/>
      <c r="H29" s="19" t="s">
        <v>15</v>
      </c>
      <c r="I29" s="20" t="s">
        <v>13</v>
      </c>
      <c r="J29" s="44"/>
      <c r="K29" s="44"/>
      <c r="L29" s="44"/>
      <c r="M29" s="45"/>
      <c r="N29" s="17"/>
      <c r="O29" s="27"/>
      <c r="P29" s="17"/>
    </row>
    <row r="30" spans="2:16" ht="12.75">
      <c r="B30" s="1"/>
      <c r="H30" s="17"/>
      <c r="I30" s="13" t="s">
        <v>16</v>
      </c>
      <c r="J30" s="27"/>
      <c r="K30" s="27"/>
      <c r="L30" s="27"/>
      <c r="M30" s="34"/>
      <c r="N30" s="17"/>
      <c r="O30" s="27"/>
      <c r="P30" s="17"/>
    </row>
    <row r="31" spans="2:16" ht="12.75">
      <c r="B31" s="1"/>
      <c r="H31" s="21"/>
      <c r="I31" s="22" t="s">
        <v>19</v>
      </c>
      <c r="J31" s="13">
        <f aca="true" t="shared" si="7" ref="J31:P31">J29+J30</f>
        <v>0</v>
      </c>
      <c r="K31" s="13">
        <f t="shared" si="7"/>
        <v>0</v>
      </c>
      <c r="L31" s="13">
        <f t="shared" si="7"/>
        <v>0</v>
      </c>
      <c r="M31" s="13">
        <f t="shared" si="7"/>
        <v>0</v>
      </c>
      <c r="N31" s="13">
        <f t="shared" si="7"/>
        <v>0</v>
      </c>
      <c r="O31" s="13">
        <f t="shared" si="7"/>
        <v>0</v>
      </c>
      <c r="P31" s="13">
        <f t="shared" si="7"/>
        <v>0</v>
      </c>
    </row>
    <row r="32" spans="2:16" ht="12.75">
      <c r="B32" s="1"/>
      <c r="H32" s="12" t="s">
        <v>20</v>
      </c>
      <c r="I32" s="13" t="s">
        <v>13</v>
      </c>
      <c r="J32" s="27"/>
      <c r="K32" s="27"/>
      <c r="L32" s="27"/>
      <c r="M32" s="34"/>
      <c r="N32" s="17"/>
      <c r="O32" s="44"/>
      <c r="P32" s="16"/>
    </row>
    <row r="33" spans="2:16" ht="12.75">
      <c r="B33" s="1"/>
      <c r="H33" s="17"/>
      <c r="I33" s="13" t="s">
        <v>16</v>
      </c>
      <c r="J33" s="27"/>
      <c r="K33" s="27"/>
      <c r="L33" s="27"/>
      <c r="M33" s="34"/>
      <c r="N33" s="16"/>
      <c r="O33" s="27"/>
      <c r="P33" s="17"/>
    </row>
    <row r="34" spans="2:16" ht="12.75">
      <c r="B34" s="1"/>
      <c r="H34" s="17"/>
      <c r="I34" s="13" t="s">
        <v>19</v>
      </c>
      <c r="J34" s="13">
        <f aca="true" t="shared" si="8" ref="J34:P34">J32+J33</f>
        <v>0</v>
      </c>
      <c r="K34" s="13">
        <f t="shared" si="8"/>
        <v>0</v>
      </c>
      <c r="L34" s="13">
        <f t="shared" si="8"/>
        <v>0</v>
      </c>
      <c r="M34" s="13">
        <f t="shared" si="8"/>
        <v>0</v>
      </c>
      <c r="N34" s="13">
        <f t="shared" si="8"/>
        <v>0</v>
      </c>
      <c r="O34" s="13">
        <f t="shared" si="8"/>
        <v>0</v>
      </c>
      <c r="P34" s="13">
        <f t="shared" si="8"/>
        <v>0</v>
      </c>
    </row>
  </sheetData>
  <sheetProtection selectLockedCells="1" selectUnlockedCells="1"/>
  <mergeCells count="2">
    <mergeCell ref="C3:F3"/>
    <mergeCell ref="R3:S3"/>
  </mergeCells>
  <printOptions/>
  <pageMargins left="0.39375" right="0.39375" top="0.7888888888888889" bottom="0.39375" header="0.39375" footer="0.5118055555555555"/>
  <pageSetup horizontalDpi="300" verticalDpi="300" orientation="landscape" paperSize="9"/>
  <headerFooter alignWithMargins="0">
    <oddHeader>&amp;C29º OLIMPIADA INTERFACULTADES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22.421875" style="0" customWidth="1"/>
    <col min="4" max="4" width="4.28125" style="0" customWidth="1"/>
    <col min="5" max="5" width="19.00390625" style="0" customWidth="1"/>
    <col min="6" max="6" width="5.00390625" style="0" customWidth="1"/>
    <col min="8" max="8" width="14.421875" style="0" customWidth="1"/>
    <col min="9" max="9" width="4.00390625" style="0" customWidth="1"/>
    <col min="10" max="10" width="7.00390625" style="0" customWidth="1"/>
    <col min="11" max="11" width="3.7109375" style="0" customWidth="1"/>
    <col min="12" max="13" width="3.57421875" style="0" customWidth="1"/>
    <col min="14" max="14" width="7.28125" style="0" customWidth="1"/>
    <col min="15" max="15" width="3.8515625" style="0" customWidth="1"/>
    <col min="16" max="16" width="14.57421875" style="0" customWidth="1"/>
  </cols>
  <sheetData>
    <row r="1" spans="1:2" ht="12.75">
      <c r="A1" s="2" t="s">
        <v>38</v>
      </c>
      <c r="B1" s="1"/>
    </row>
    <row r="2" spans="1:2" ht="12.75">
      <c r="A2" s="3" t="s">
        <v>39</v>
      </c>
      <c r="B2" s="1"/>
    </row>
    <row r="3" spans="1:16" ht="12.75">
      <c r="A3" s="47" t="s">
        <v>2</v>
      </c>
      <c r="B3" s="48" t="s">
        <v>3</v>
      </c>
      <c r="C3" s="85" t="s">
        <v>4</v>
      </c>
      <c r="D3" s="85"/>
      <c r="E3" s="85"/>
      <c r="F3" s="85"/>
      <c r="H3" s="32" t="s">
        <v>5</v>
      </c>
      <c r="I3" s="49"/>
      <c r="J3" s="49" t="s">
        <v>6</v>
      </c>
      <c r="K3" s="49" t="s">
        <v>7</v>
      </c>
      <c r="L3" s="49" t="s">
        <v>8</v>
      </c>
      <c r="M3" s="32" t="s">
        <v>9</v>
      </c>
      <c r="O3" s="84" t="s">
        <v>10</v>
      </c>
      <c r="P3" s="84"/>
    </row>
    <row r="4" spans="1:16" ht="12.75">
      <c r="A4" s="33">
        <v>41192</v>
      </c>
      <c r="B4" s="9">
        <v>0.5416666666666666</v>
      </c>
      <c r="C4" s="11" t="s">
        <v>14</v>
      </c>
      <c r="D4" s="11"/>
      <c r="E4" s="11" t="s">
        <v>18</v>
      </c>
      <c r="F4" s="11"/>
      <c r="H4" s="12" t="s">
        <v>14</v>
      </c>
      <c r="I4" s="13" t="s">
        <v>13</v>
      </c>
      <c r="J4" s="17"/>
      <c r="K4" s="17"/>
      <c r="L4" s="27"/>
      <c r="M4" s="17"/>
      <c r="O4" s="16">
        <v>1</v>
      </c>
      <c r="P4" s="16"/>
    </row>
    <row r="5" spans="1:16" ht="12.75">
      <c r="A5" s="33">
        <v>41192</v>
      </c>
      <c r="B5" s="9">
        <v>0.5625</v>
      </c>
      <c r="C5" s="11" t="s">
        <v>15</v>
      </c>
      <c r="D5" s="11"/>
      <c r="E5" s="11" t="s">
        <v>12</v>
      </c>
      <c r="F5" s="11"/>
      <c r="H5" s="17"/>
      <c r="I5" s="13" t="s">
        <v>16</v>
      </c>
      <c r="J5" s="17"/>
      <c r="K5" s="17"/>
      <c r="L5" s="27"/>
      <c r="M5" s="17"/>
      <c r="O5" s="17">
        <v>2</v>
      </c>
      <c r="P5" s="17"/>
    </row>
    <row r="6" spans="1:16" ht="12.75">
      <c r="A6" s="33">
        <v>41192</v>
      </c>
      <c r="B6" s="9">
        <v>0.5833333333333334</v>
      </c>
      <c r="C6" s="11" t="s">
        <v>11</v>
      </c>
      <c r="D6" s="11"/>
      <c r="E6" s="11" t="s">
        <v>22</v>
      </c>
      <c r="F6" s="11"/>
      <c r="H6" s="17"/>
      <c r="I6" s="13" t="s">
        <v>19</v>
      </c>
      <c r="J6" s="50">
        <f>J4+J5</f>
        <v>0</v>
      </c>
      <c r="K6" s="50">
        <f>K4+K5</f>
        <v>0</v>
      </c>
      <c r="L6" s="50">
        <f>L4+L5</f>
        <v>0</v>
      </c>
      <c r="M6" s="50">
        <f>M4+M5</f>
        <v>0</v>
      </c>
      <c r="O6" s="17">
        <v>3</v>
      </c>
      <c r="P6" s="17"/>
    </row>
    <row r="7" spans="1:16" ht="12.75">
      <c r="A7" s="33">
        <v>41192</v>
      </c>
      <c r="B7" s="9">
        <v>0.6041666666666666</v>
      </c>
      <c r="C7" s="11" t="s">
        <v>21</v>
      </c>
      <c r="D7" s="11"/>
      <c r="E7" s="11" t="s">
        <v>17</v>
      </c>
      <c r="F7" s="11"/>
      <c r="H7" s="12" t="s">
        <v>18</v>
      </c>
      <c r="I7" s="13" t="s">
        <v>13</v>
      </c>
      <c r="J7" s="17"/>
      <c r="K7" s="17"/>
      <c r="L7" s="27"/>
      <c r="M7" s="17"/>
      <c r="O7" s="17">
        <v>4</v>
      </c>
      <c r="P7" s="17"/>
    </row>
    <row r="8" spans="1:16" ht="12.75">
      <c r="A8" s="33">
        <v>41192</v>
      </c>
      <c r="B8" s="9">
        <v>0.625</v>
      </c>
      <c r="C8" s="11" t="s">
        <v>20</v>
      </c>
      <c r="D8" s="11"/>
      <c r="E8" s="11" t="s">
        <v>12</v>
      </c>
      <c r="F8" s="11"/>
      <c r="H8" s="17"/>
      <c r="I8" s="13" t="s">
        <v>16</v>
      </c>
      <c r="J8" s="17"/>
      <c r="K8" s="17"/>
      <c r="L8" s="27"/>
      <c r="M8" s="17"/>
      <c r="O8" s="17">
        <v>5</v>
      </c>
      <c r="P8" s="17"/>
    </row>
    <row r="9" spans="1:16" ht="12.75">
      <c r="A9" s="33">
        <v>41192</v>
      </c>
      <c r="B9" s="9">
        <v>0.6458333333333334</v>
      </c>
      <c r="C9" s="11" t="s">
        <v>40</v>
      </c>
      <c r="D9" s="11"/>
      <c r="E9" s="11" t="s">
        <v>22</v>
      </c>
      <c r="F9" s="11"/>
      <c r="H9" s="17"/>
      <c r="I9" s="13" t="s">
        <v>19</v>
      </c>
      <c r="J9" s="50">
        <f>J7+J8</f>
        <v>0</v>
      </c>
      <c r="K9" s="50">
        <f>K7+K8</f>
        <v>0</v>
      </c>
      <c r="L9" s="50">
        <f>L7+L8</f>
        <v>0</v>
      </c>
      <c r="M9" s="50">
        <f>M7+M8</f>
        <v>0</v>
      </c>
      <c r="O9" s="17">
        <v>6</v>
      </c>
      <c r="P9" s="17"/>
    </row>
    <row r="10" spans="1:16" ht="12.75">
      <c r="A10" s="33">
        <v>41192</v>
      </c>
      <c r="B10" s="9">
        <v>0.6666666666666666</v>
      </c>
      <c r="C10" s="11" t="s">
        <v>14</v>
      </c>
      <c r="D10" s="11"/>
      <c r="E10" s="11" t="s">
        <v>21</v>
      </c>
      <c r="F10" s="11"/>
      <c r="H10" s="12" t="s">
        <v>21</v>
      </c>
      <c r="I10" s="13" t="s">
        <v>13</v>
      </c>
      <c r="J10" s="17"/>
      <c r="K10" s="17"/>
      <c r="L10" s="27"/>
      <c r="M10" s="17"/>
      <c r="O10" s="17">
        <v>7</v>
      </c>
      <c r="P10" s="17"/>
    </row>
    <row r="11" spans="1:16" ht="12.75">
      <c r="A11" s="33">
        <v>41192</v>
      </c>
      <c r="B11" s="9">
        <v>0.6875</v>
      </c>
      <c r="C11" s="11" t="s">
        <v>15</v>
      </c>
      <c r="D11" s="11"/>
      <c r="E11" s="11" t="s">
        <v>20</v>
      </c>
      <c r="F11" s="11"/>
      <c r="H11" s="17"/>
      <c r="I11" s="13" t="s">
        <v>16</v>
      </c>
      <c r="J11" s="17"/>
      <c r="K11" s="17"/>
      <c r="L11" s="27"/>
      <c r="M11" s="17"/>
      <c r="O11" s="17">
        <v>8</v>
      </c>
      <c r="P11" s="17"/>
    </row>
    <row r="12" spans="1:16" ht="12.75">
      <c r="A12" s="33">
        <v>41193</v>
      </c>
      <c r="B12" s="9">
        <v>0.4583333333333333</v>
      </c>
      <c r="C12" s="11" t="s">
        <v>40</v>
      </c>
      <c r="D12" s="11"/>
      <c r="E12" s="11" t="s">
        <v>11</v>
      </c>
      <c r="F12" s="11"/>
      <c r="H12" s="17"/>
      <c r="I12" s="13" t="s">
        <v>19</v>
      </c>
      <c r="J12" s="50">
        <f>J10+J11</f>
        <v>0</v>
      </c>
      <c r="K12" s="50">
        <f>K10+K11</f>
        <v>0</v>
      </c>
      <c r="L12" s="50">
        <f>L10+L11</f>
        <v>0</v>
      </c>
      <c r="M12" s="50">
        <f>M10+M11</f>
        <v>0</v>
      </c>
      <c r="O12" s="17">
        <v>9</v>
      </c>
      <c r="P12" s="17"/>
    </row>
    <row r="13" spans="1:16" ht="12.75">
      <c r="A13" s="33">
        <v>41193</v>
      </c>
      <c r="B13" s="9">
        <v>0.4791666666666667</v>
      </c>
      <c r="C13" s="11" t="s">
        <v>17</v>
      </c>
      <c r="D13" s="11"/>
      <c r="E13" s="11" t="s">
        <v>18</v>
      </c>
      <c r="F13" s="11"/>
      <c r="H13" s="12" t="s">
        <v>17</v>
      </c>
      <c r="I13" s="13" t="s">
        <v>13</v>
      </c>
      <c r="J13" s="17"/>
      <c r="K13" s="17"/>
      <c r="L13" s="27"/>
      <c r="M13" s="17"/>
      <c r="O13" s="17">
        <v>10</v>
      </c>
      <c r="P13" s="17"/>
    </row>
    <row r="14" spans="2:13" ht="12.75">
      <c r="B14" s="1"/>
      <c r="H14" s="17"/>
      <c r="I14" s="13" t="s">
        <v>16</v>
      </c>
      <c r="J14" s="17"/>
      <c r="K14" s="17"/>
      <c r="L14" s="27"/>
      <c r="M14" s="17"/>
    </row>
    <row r="15" spans="1:13" ht="12.75">
      <c r="A15" s="3" t="s">
        <v>23</v>
      </c>
      <c r="B15" s="1"/>
      <c r="H15" s="17"/>
      <c r="I15" s="13" t="s">
        <v>19</v>
      </c>
      <c r="J15" s="50">
        <f>J13+J14</f>
        <v>0</v>
      </c>
      <c r="K15" s="50">
        <f>K13+K14</f>
        <v>0</v>
      </c>
      <c r="L15" s="50">
        <f>L13+L14</f>
        <v>0</v>
      </c>
      <c r="M15" s="50">
        <f>M13+M14</f>
        <v>0</v>
      </c>
    </row>
    <row r="16" spans="1:6" ht="12.75">
      <c r="A16" s="25">
        <v>41194</v>
      </c>
      <c r="B16" s="26">
        <v>0.4583333333333333</v>
      </c>
      <c r="C16" s="17" t="s">
        <v>25</v>
      </c>
      <c r="D16" s="27"/>
      <c r="E16" s="17" t="s">
        <v>26</v>
      </c>
      <c r="F16" s="27"/>
    </row>
    <row r="17" spans="2:13" ht="12.75">
      <c r="B17" s="1"/>
      <c r="H17" s="6" t="s">
        <v>24</v>
      </c>
      <c r="I17" s="6"/>
      <c r="J17" s="6" t="s">
        <v>6</v>
      </c>
      <c r="K17" s="6" t="s">
        <v>7</v>
      </c>
      <c r="L17" s="6" t="s">
        <v>8</v>
      </c>
      <c r="M17" s="6" t="s">
        <v>9</v>
      </c>
    </row>
    <row r="18" spans="1:13" ht="12.75">
      <c r="A18" s="3" t="s">
        <v>27</v>
      </c>
      <c r="B18" s="1"/>
      <c r="H18" s="12" t="s">
        <v>15</v>
      </c>
      <c r="I18" s="13" t="s">
        <v>13</v>
      </c>
      <c r="J18" s="17"/>
      <c r="K18" s="17"/>
      <c r="L18" s="27"/>
      <c r="M18" s="17"/>
    </row>
    <row r="19" spans="1:13" ht="12.75">
      <c r="A19" s="25">
        <v>41194</v>
      </c>
      <c r="B19" s="26">
        <v>0.4895833333333333</v>
      </c>
      <c r="C19" s="17" t="s">
        <v>28</v>
      </c>
      <c r="D19" s="27"/>
      <c r="E19" s="17" t="s">
        <v>29</v>
      </c>
      <c r="F19" s="27"/>
      <c r="H19" s="38"/>
      <c r="I19" s="13" t="s">
        <v>16</v>
      </c>
      <c r="J19" s="17"/>
      <c r="K19" s="17"/>
      <c r="L19" s="27"/>
      <c r="M19" s="17"/>
    </row>
    <row r="20" spans="2:13" ht="12.75">
      <c r="B20" s="1"/>
      <c r="H20" s="38"/>
      <c r="I20" s="13" t="s">
        <v>19</v>
      </c>
      <c r="J20" s="50">
        <f>J18+J19</f>
        <v>0</v>
      </c>
      <c r="K20" s="50">
        <f>K18+K19</f>
        <v>0</v>
      </c>
      <c r="L20" s="50">
        <f>L18+L19</f>
        <v>0</v>
      </c>
      <c r="M20" s="50">
        <f>M18+M19</f>
        <v>0</v>
      </c>
    </row>
    <row r="21" spans="1:13" ht="12.75">
      <c r="A21" s="3" t="s">
        <v>30</v>
      </c>
      <c r="B21" s="1"/>
      <c r="H21" s="12" t="s">
        <v>20</v>
      </c>
      <c r="I21" s="13" t="s">
        <v>13</v>
      </c>
      <c r="J21" s="17"/>
      <c r="K21" s="17"/>
      <c r="L21" s="27"/>
      <c r="M21" s="17"/>
    </row>
    <row r="22" spans="1:13" ht="12.75">
      <c r="A22" s="25">
        <v>41194</v>
      </c>
      <c r="B22" s="26">
        <v>0.5833333333333334</v>
      </c>
      <c r="C22" s="27"/>
      <c r="D22" s="27"/>
      <c r="E22" s="27"/>
      <c r="F22" s="27"/>
      <c r="H22" s="38"/>
      <c r="I22" s="13" t="s">
        <v>16</v>
      </c>
      <c r="J22" s="17"/>
      <c r="K22" s="17"/>
      <c r="L22" s="27"/>
      <c r="M22" s="17"/>
    </row>
    <row r="23" spans="1:13" ht="12.75">
      <c r="A23" s="28"/>
      <c r="B23" s="29"/>
      <c r="C23" s="28"/>
      <c r="D23" s="28"/>
      <c r="E23" s="28"/>
      <c r="F23" s="28"/>
      <c r="H23" s="38"/>
      <c r="I23" s="13" t="s">
        <v>19</v>
      </c>
      <c r="J23" s="50">
        <f>J21+J22</f>
        <v>0</v>
      </c>
      <c r="K23" s="50">
        <f>K21+K22</f>
        <v>0</v>
      </c>
      <c r="L23" s="50">
        <f>L21+L22</f>
        <v>0</v>
      </c>
      <c r="M23" s="50">
        <f>M21+M22</f>
        <v>0</v>
      </c>
    </row>
    <row r="24" spans="1:13" ht="12.75">
      <c r="A24" s="3" t="s">
        <v>31</v>
      </c>
      <c r="B24" s="1"/>
      <c r="H24" s="12" t="s">
        <v>12</v>
      </c>
      <c r="I24" s="13" t="s">
        <v>13</v>
      </c>
      <c r="J24" s="17"/>
      <c r="K24" s="17"/>
      <c r="L24" s="27"/>
      <c r="M24" s="17"/>
    </row>
    <row r="25" spans="1:13" ht="12.75">
      <c r="A25" s="25">
        <v>41194</v>
      </c>
      <c r="B25" s="26">
        <v>0.6145833333333334</v>
      </c>
      <c r="C25" s="27"/>
      <c r="D25" s="27"/>
      <c r="E25" s="27"/>
      <c r="F25" s="27"/>
      <c r="H25" s="38"/>
      <c r="I25" s="13" t="s">
        <v>16</v>
      </c>
      <c r="J25" s="17"/>
      <c r="K25" s="17"/>
      <c r="L25" s="27"/>
      <c r="M25" s="17"/>
    </row>
    <row r="26" spans="2:13" ht="12.75">
      <c r="B26" s="1"/>
      <c r="H26" s="38"/>
      <c r="I26" s="13" t="s">
        <v>19</v>
      </c>
      <c r="J26" s="50">
        <f>J24+J25</f>
        <v>0</v>
      </c>
      <c r="K26" s="50">
        <f>K24+K25</f>
        <v>0</v>
      </c>
      <c r="L26" s="50">
        <f>L24+L25</f>
        <v>0</v>
      </c>
      <c r="M26" s="50">
        <f>M24+M25</f>
        <v>0</v>
      </c>
    </row>
    <row r="27" ht="12.75">
      <c r="B27" s="1"/>
    </row>
    <row r="28" spans="2:13" ht="12.75">
      <c r="B28" s="1"/>
      <c r="H28" s="6" t="s">
        <v>32</v>
      </c>
      <c r="I28" s="6"/>
      <c r="J28" s="6" t="s">
        <v>6</v>
      </c>
      <c r="K28" s="6" t="s">
        <v>7</v>
      </c>
      <c r="L28" s="6" t="s">
        <v>8</v>
      </c>
      <c r="M28" s="6" t="s">
        <v>9</v>
      </c>
    </row>
    <row r="29" spans="2:13" ht="12.75">
      <c r="B29" s="1"/>
      <c r="H29" s="12" t="s">
        <v>11</v>
      </c>
      <c r="I29" s="13" t="s">
        <v>13</v>
      </c>
      <c r="J29" s="17"/>
      <c r="K29" s="17"/>
      <c r="L29" s="27"/>
      <c r="M29" s="17"/>
    </row>
    <row r="30" spans="2:13" ht="12.75">
      <c r="B30" s="1"/>
      <c r="H30" s="38"/>
      <c r="I30" s="13" t="s">
        <v>16</v>
      </c>
      <c r="J30" s="17"/>
      <c r="K30" s="17"/>
      <c r="L30" s="27"/>
      <c r="M30" s="17"/>
    </row>
    <row r="31" spans="8:13" ht="12.75">
      <c r="H31" s="38"/>
      <c r="I31" s="13" t="s">
        <v>19</v>
      </c>
      <c r="J31" s="50">
        <f>J29+J30</f>
        <v>0</v>
      </c>
      <c r="K31" s="50">
        <f>K29+K30</f>
        <v>0</v>
      </c>
      <c r="L31" s="50">
        <f>L29+L30</f>
        <v>0</v>
      </c>
      <c r="M31" s="50">
        <f>M29+M30</f>
        <v>0</v>
      </c>
    </row>
    <row r="32" spans="8:13" ht="12.75">
      <c r="H32" s="12" t="s">
        <v>40</v>
      </c>
      <c r="I32" s="13" t="s">
        <v>13</v>
      </c>
      <c r="J32" s="17"/>
      <c r="K32" s="17"/>
      <c r="L32" s="27"/>
      <c r="M32" s="17"/>
    </row>
    <row r="33" spans="8:13" ht="12.75">
      <c r="H33" s="38"/>
      <c r="I33" s="13" t="s">
        <v>16</v>
      </c>
      <c r="J33" s="17"/>
      <c r="K33" s="17"/>
      <c r="L33" s="27"/>
      <c r="M33" s="17"/>
    </row>
    <row r="34" spans="8:13" ht="12.75">
      <c r="H34" s="38"/>
      <c r="I34" s="13" t="s">
        <v>19</v>
      </c>
      <c r="J34" s="50">
        <f>J32+J33</f>
        <v>0</v>
      </c>
      <c r="K34" s="50">
        <f>K32+K33</f>
        <v>0</v>
      </c>
      <c r="L34" s="50">
        <f>L32+L33</f>
        <v>0</v>
      </c>
      <c r="M34" s="50">
        <f>M32+M33</f>
        <v>0</v>
      </c>
    </row>
    <row r="35" spans="8:13" ht="12.75">
      <c r="H35" s="12" t="s">
        <v>22</v>
      </c>
      <c r="I35" s="13" t="s">
        <v>13</v>
      </c>
      <c r="J35" s="17"/>
      <c r="K35" s="17"/>
      <c r="L35" s="27"/>
      <c r="M35" s="17"/>
    </row>
    <row r="36" spans="8:13" ht="12.75">
      <c r="H36" s="38"/>
      <c r="I36" s="13" t="s">
        <v>16</v>
      </c>
      <c r="J36" s="17"/>
      <c r="K36" s="17"/>
      <c r="L36" s="27"/>
      <c r="M36" s="17"/>
    </row>
    <row r="37" spans="8:13" ht="12.75">
      <c r="H37" s="38"/>
      <c r="I37" s="13" t="s">
        <v>19</v>
      </c>
      <c r="J37" s="50">
        <f>J35+J36</f>
        <v>0</v>
      </c>
      <c r="K37" s="50">
        <f>K35+K36</f>
        <v>0</v>
      </c>
      <c r="L37" s="50">
        <f>L35+L36</f>
        <v>0</v>
      </c>
      <c r="M37" s="50">
        <f>M35+M36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fitToHeight="1" fitToWidth="1" horizontalDpi="300" verticalDpi="300" orientation="landscape" paperSize="9"/>
  <headerFooter alignWithMargins="0">
    <oddHeader>&amp;C29º OLIMPIADA INTERFACULTADES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8.00390625" style="0" customWidth="1"/>
    <col min="2" max="2" width="7.421875" style="0" customWidth="1"/>
    <col min="3" max="3" width="18.7109375" style="0" customWidth="1"/>
    <col min="4" max="4" width="4.57421875" style="0" customWidth="1"/>
    <col min="5" max="5" width="18.57421875" style="0" customWidth="1"/>
    <col min="6" max="6" width="4.7109375" style="0" customWidth="1"/>
    <col min="7" max="7" width="5.140625" style="0" customWidth="1"/>
    <col min="8" max="8" width="11.28125" style="0" customWidth="1"/>
    <col min="9" max="9" width="3.28125" style="0" customWidth="1"/>
    <col min="10" max="10" width="7.00390625" style="0" customWidth="1"/>
    <col min="11" max="11" width="3.8515625" style="0" customWidth="1"/>
    <col min="12" max="13" width="3.7109375" style="0" customWidth="1"/>
    <col min="14" max="14" width="4.8515625" style="0" customWidth="1"/>
    <col min="15" max="15" width="3.140625" style="0" customWidth="1"/>
    <col min="16" max="16" width="14.421875" style="0" customWidth="1"/>
  </cols>
  <sheetData>
    <row r="1" spans="1:2" ht="12.75">
      <c r="A1" s="2" t="s">
        <v>41</v>
      </c>
      <c r="B1" s="1"/>
    </row>
    <row r="2" spans="1:2" ht="12.75">
      <c r="A2" s="3" t="s">
        <v>42</v>
      </c>
      <c r="B2" s="1"/>
    </row>
    <row r="3" spans="1:16" ht="12.75">
      <c r="A3" s="47" t="s">
        <v>2</v>
      </c>
      <c r="B3" s="48" t="s">
        <v>3</v>
      </c>
      <c r="C3" s="85" t="s">
        <v>4</v>
      </c>
      <c r="D3" s="85"/>
      <c r="E3" s="85"/>
      <c r="F3" s="85"/>
      <c r="H3" s="6" t="s">
        <v>5</v>
      </c>
      <c r="I3" s="6"/>
      <c r="J3" s="6" t="s">
        <v>6</v>
      </c>
      <c r="K3" s="6" t="s">
        <v>7</v>
      </c>
      <c r="L3" s="6" t="s">
        <v>8</v>
      </c>
      <c r="M3" s="6" t="s">
        <v>9</v>
      </c>
      <c r="O3" s="84" t="s">
        <v>10</v>
      </c>
      <c r="P3" s="84"/>
    </row>
    <row r="4" spans="1:16" ht="12.75">
      <c r="A4" s="33">
        <v>41192</v>
      </c>
      <c r="B4" s="9">
        <v>0.7083333333333334</v>
      </c>
      <c r="C4" s="11" t="s">
        <v>22</v>
      </c>
      <c r="D4" s="11"/>
      <c r="E4" s="11" t="s">
        <v>18</v>
      </c>
      <c r="F4" s="11"/>
      <c r="H4" s="12" t="s">
        <v>11</v>
      </c>
      <c r="I4" s="13" t="s">
        <v>13</v>
      </c>
      <c r="J4" s="17"/>
      <c r="K4" s="17"/>
      <c r="L4" s="27"/>
      <c r="M4" s="17"/>
      <c r="O4" s="16">
        <v>1</v>
      </c>
      <c r="P4" s="16"/>
    </row>
    <row r="5" spans="1:16" ht="12.75">
      <c r="A5" s="33">
        <v>41192</v>
      </c>
      <c r="B5" s="9">
        <v>0.7291666666666666</v>
      </c>
      <c r="C5" s="11" t="s">
        <v>11</v>
      </c>
      <c r="D5" s="11"/>
      <c r="E5" s="11" t="s">
        <v>17</v>
      </c>
      <c r="F5" s="11"/>
      <c r="H5" s="17"/>
      <c r="I5" s="13" t="s">
        <v>16</v>
      </c>
      <c r="J5" s="17"/>
      <c r="K5" s="17"/>
      <c r="L5" s="27"/>
      <c r="M5" s="17"/>
      <c r="O5" s="17">
        <v>2</v>
      </c>
      <c r="P5" s="17"/>
    </row>
    <row r="6" spans="1:16" ht="12.75">
      <c r="A6" s="33">
        <v>41192</v>
      </c>
      <c r="B6" s="9">
        <v>0.75</v>
      </c>
      <c r="C6" s="11" t="s">
        <v>20</v>
      </c>
      <c r="D6" s="11"/>
      <c r="E6" s="11" t="s">
        <v>14</v>
      </c>
      <c r="F6" s="11"/>
      <c r="H6" s="17"/>
      <c r="I6" s="13" t="s">
        <v>19</v>
      </c>
      <c r="J6" s="50">
        <f>J4+J5</f>
        <v>0</v>
      </c>
      <c r="K6" s="50">
        <f>K4+K5</f>
        <v>0</v>
      </c>
      <c r="L6" s="50">
        <f>L4+L5</f>
        <v>0</v>
      </c>
      <c r="M6" s="50">
        <f>M4+M5</f>
        <v>0</v>
      </c>
      <c r="O6" s="17">
        <v>3</v>
      </c>
      <c r="P6" s="17"/>
    </row>
    <row r="7" spans="1:16" ht="12.75">
      <c r="A7" s="33">
        <v>41192</v>
      </c>
      <c r="B7" s="9">
        <v>0.7708333333333334</v>
      </c>
      <c r="C7" s="11" t="s">
        <v>15</v>
      </c>
      <c r="D7" s="11"/>
      <c r="E7" s="11" t="s">
        <v>21</v>
      </c>
      <c r="F7" s="11"/>
      <c r="H7" s="12" t="s">
        <v>17</v>
      </c>
      <c r="I7" s="13" t="s">
        <v>13</v>
      </c>
      <c r="J7" s="17"/>
      <c r="K7" s="17"/>
      <c r="L7" s="27"/>
      <c r="M7" s="17"/>
      <c r="O7" s="17">
        <v>4</v>
      </c>
      <c r="P7" s="17"/>
    </row>
    <row r="8" spans="1:16" ht="12.75">
      <c r="A8" s="33">
        <v>41193</v>
      </c>
      <c r="B8" s="9">
        <v>0.5</v>
      </c>
      <c r="C8" s="11" t="s">
        <v>11</v>
      </c>
      <c r="D8" s="11"/>
      <c r="E8" s="11" t="s">
        <v>22</v>
      </c>
      <c r="F8" s="11"/>
      <c r="H8" s="17"/>
      <c r="I8" s="13" t="s">
        <v>16</v>
      </c>
      <c r="J8" s="17"/>
      <c r="K8" s="17"/>
      <c r="L8" s="27"/>
      <c r="M8" s="17"/>
      <c r="O8" s="17">
        <v>5</v>
      </c>
      <c r="P8" s="17"/>
    </row>
    <row r="9" spans="1:16" ht="12.75">
      <c r="A9" s="33">
        <v>41193</v>
      </c>
      <c r="B9" s="9">
        <v>0.5208333333333334</v>
      </c>
      <c r="C9" s="11" t="s">
        <v>20</v>
      </c>
      <c r="D9" s="11"/>
      <c r="E9" s="11" t="s">
        <v>15</v>
      </c>
      <c r="F9" s="11"/>
      <c r="H9" s="17"/>
      <c r="I9" s="13" t="s">
        <v>19</v>
      </c>
      <c r="J9" s="50">
        <f>J7+J8</f>
        <v>0</v>
      </c>
      <c r="K9" s="50">
        <f>K7+K8</f>
        <v>0</v>
      </c>
      <c r="L9" s="50">
        <f>L7+L8</f>
        <v>0</v>
      </c>
      <c r="M9" s="50">
        <f>M7+M8</f>
        <v>0</v>
      </c>
      <c r="O9" s="17">
        <v>6</v>
      </c>
      <c r="P9" s="17"/>
    </row>
    <row r="10" spans="1:16" ht="12.75">
      <c r="A10" s="33">
        <v>41193</v>
      </c>
      <c r="B10" s="9">
        <v>0.5416666666666666</v>
      </c>
      <c r="C10" s="11" t="s">
        <v>17</v>
      </c>
      <c r="D10" s="11"/>
      <c r="E10" s="11" t="s">
        <v>18</v>
      </c>
      <c r="F10" s="11"/>
      <c r="H10" s="12" t="s">
        <v>22</v>
      </c>
      <c r="I10" s="13" t="s">
        <v>13</v>
      </c>
      <c r="J10" s="17"/>
      <c r="K10" s="17"/>
      <c r="L10" s="27"/>
      <c r="M10" s="17"/>
      <c r="O10" s="17">
        <v>7</v>
      </c>
      <c r="P10" s="17"/>
    </row>
    <row r="11" spans="1:16" ht="12.75">
      <c r="A11" s="33">
        <v>41193</v>
      </c>
      <c r="B11" s="9">
        <v>0.5625</v>
      </c>
      <c r="C11" s="11" t="s">
        <v>14</v>
      </c>
      <c r="D11" s="11"/>
      <c r="E11" s="11" t="s">
        <v>21</v>
      </c>
      <c r="F11" s="11"/>
      <c r="H11" s="17"/>
      <c r="I11" s="13" t="s">
        <v>16</v>
      </c>
      <c r="J11" s="17"/>
      <c r="K11" s="17"/>
      <c r="L11" s="27"/>
      <c r="M11" s="17"/>
      <c r="O11" s="17">
        <v>8</v>
      </c>
      <c r="P11" s="17"/>
    </row>
    <row r="12" spans="2:16" ht="12.75">
      <c r="B12" s="1"/>
      <c r="H12" s="17"/>
      <c r="I12" s="13" t="s">
        <v>19</v>
      </c>
      <c r="J12" s="50">
        <f>J10+J11</f>
        <v>0</v>
      </c>
      <c r="K12" s="50">
        <f>K10+K11</f>
        <v>0</v>
      </c>
      <c r="L12" s="50">
        <f>L10+L11</f>
        <v>0</v>
      </c>
      <c r="M12" s="50">
        <f>M10+M11</f>
        <v>0</v>
      </c>
      <c r="O12" s="17">
        <v>9</v>
      </c>
      <c r="P12" s="17"/>
    </row>
    <row r="13" spans="1:16" ht="12.75">
      <c r="A13" s="3" t="s">
        <v>23</v>
      </c>
      <c r="B13" s="1"/>
      <c r="H13" s="12" t="s">
        <v>18</v>
      </c>
      <c r="I13" s="13" t="s">
        <v>13</v>
      </c>
      <c r="J13" s="17"/>
      <c r="K13" s="17"/>
      <c r="L13" s="27"/>
      <c r="M13" s="17"/>
      <c r="O13" s="17">
        <v>10</v>
      </c>
      <c r="P13" s="17"/>
    </row>
    <row r="14" spans="1:13" ht="12.75">
      <c r="A14" s="25">
        <v>41193</v>
      </c>
      <c r="B14" s="26">
        <v>0.6666666666666666</v>
      </c>
      <c r="C14" s="27" t="s">
        <v>25</v>
      </c>
      <c r="D14" s="27"/>
      <c r="E14" s="27" t="s">
        <v>43</v>
      </c>
      <c r="F14" s="27"/>
      <c r="H14" s="17"/>
      <c r="I14" s="13" t="s">
        <v>16</v>
      </c>
      <c r="J14" s="17"/>
      <c r="K14" s="17"/>
      <c r="L14" s="27"/>
      <c r="M14" s="17"/>
    </row>
    <row r="15" spans="2:13" ht="12.75">
      <c r="B15" s="1"/>
      <c r="H15" s="17"/>
      <c r="I15" s="13" t="s">
        <v>19</v>
      </c>
      <c r="J15" s="50">
        <f>J13+J14</f>
        <v>0</v>
      </c>
      <c r="K15" s="50">
        <f>K13+K14</f>
        <v>0</v>
      </c>
      <c r="L15" s="50">
        <f>L13+L14</f>
        <v>0</v>
      </c>
      <c r="M15" s="50">
        <f>M13+M14</f>
        <v>0</v>
      </c>
    </row>
    <row r="16" spans="1:2" ht="12.75">
      <c r="A16" s="3" t="s">
        <v>27</v>
      </c>
      <c r="B16" s="1"/>
    </row>
    <row r="17" spans="1:6" ht="12.75">
      <c r="A17" s="25">
        <v>41193</v>
      </c>
      <c r="B17" s="26">
        <v>0.6979166666666666</v>
      </c>
      <c r="C17" s="27" t="s">
        <v>28</v>
      </c>
      <c r="D17" s="27"/>
      <c r="E17" s="27" t="s">
        <v>44</v>
      </c>
      <c r="F17" s="27"/>
    </row>
    <row r="18" spans="2:13" ht="12.75">
      <c r="B18" s="1"/>
      <c r="H18" s="6" t="s">
        <v>24</v>
      </c>
      <c r="I18" s="6"/>
      <c r="J18" s="6" t="s">
        <v>6</v>
      </c>
      <c r="K18" s="6" t="s">
        <v>7</v>
      </c>
      <c r="L18" s="6" t="s">
        <v>8</v>
      </c>
      <c r="M18" s="6" t="s">
        <v>9</v>
      </c>
    </row>
    <row r="19" spans="1:13" ht="12.75">
      <c r="A19" s="3" t="s">
        <v>30</v>
      </c>
      <c r="B19" s="1"/>
      <c r="H19" s="12" t="s">
        <v>20</v>
      </c>
      <c r="I19" s="13" t="s">
        <v>13</v>
      </c>
      <c r="J19" s="17"/>
      <c r="K19" s="17"/>
      <c r="L19" s="27"/>
      <c r="M19" s="17"/>
    </row>
    <row r="20" spans="1:13" ht="12.75">
      <c r="A20" s="25">
        <v>41194</v>
      </c>
      <c r="B20" s="26">
        <v>0.5208333333333334</v>
      </c>
      <c r="C20" s="27"/>
      <c r="D20" s="27"/>
      <c r="E20" s="27"/>
      <c r="F20" s="27"/>
      <c r="H20" s="17"/>
      <c r="I20" s="13" t="s">
        <v>16</v>
      </c>
      <c r="J20" s="17"/>
      <c r="K20" s="17"/>
      <c r="L20" s="27"/>
      <c r="M20" s="17"/>
    </row>
    <row r="21" spans="1:13" ht="12.75">
      <c r="A21" s="28"/>
      <c r="B21" s="29"/>
      <c r="C21" s="28"/>
      <c r="D21" s="28"/>
      <c r="E21" s="28"/>
      <c r="F21" s="28"/>
      <c r="H21" s="17"/>
      <c r="I21" s="13" t="s">
        <v>19</v>
      </c>
      <c r="J21" s="50">
        <f>J19+J20</f>
        <v>0</v>
      </c>
      <c r="K21" s="50">
        <f>K19+K20</f>
        <v>0</v>
      </c>
      <c r="L21" s="50">
        <f>L19+L20</f>
        <v>0</v>
      </c>
      <c r="M21" s="50">
        <f>M19+M20</f>
        <v>0</v>
      </c>
    </row>
    <row r="22" spans="1:13" ht="12.75">
      <c r="A22" s="3" t="s">
        <v>31</v>
      </c>
      <c r="B22" s="1"/>
      <c r="H22" s="12" t="s">
        <v>14</v>
      </c>
      <c r="I22" s="13" t="s">
        <v>13</v>
      </c>
      <c r="J22" s="17"/>
      <c r="K22" s="17"/>
      <c r="L22" s="27"/>
      <c r="M22" s="17"/>
    </row>
    <row r="23" spans="1:13" ht="12.75">
      <c r="A23" s="25">
        <v>41194</v>
      </c>
      <c r="B23" s="26">
        <v>0.5520833333333334</v>
      </c>
      <c r="C23" s="27"/>
      <c r="D23" s="27"/>
      <c r="E23" s="27"/>
      <c r="F23" s="27"/>
      <c r="H23" s="17"/>
      <c r="I23" s="13" t="s">
        <v>16</v>
      </c>
      <c r="J23" s="17"/>
      <c r="K23" s="17"/>
      <c r="L23" s="27"/>
      <c r="M23" s="17"/>
    </row>
    <row r="24" spans="8:13" ht="12.75">
      <c r="H24" s="17"/>
      <c r="I24" s="13" t="s">
        <v>19</v>
      </c>
      <c r="J24" s="50">
        <f>J22+J23</f>
        <v>0</v>
      </c>
      <c r="K24" s="50">
        <f>K22+K23</f>
        <v>0</v>
      </c>
      <c r="L24" s="50">
        <f>L22+L23</f>
        <v>0</v>
      </c>
      <c r="M24" s="50">
        <f>M22+M23</f>
        <v>0</v>
      </c>
    </row>
    <row r="25" spans="8:13" ht="12.75">
      <c r="H25" s="12" t="s">
        <v>15</v>
      </c>
      <c r="I25" s="13" t="s">
        <v>13</v>
      </c>
      <c r="J25" s="17"/>
      <c r="K25" s="17"/>
      <c r="L25" s="27"/>
      <c r="M25" s="17"/>
    </row>
    <row r="26" spans="8:13" ht="12.75">
      <c r="H26" s="17"/>
      <c r="I26" s="13" t="s">
        <v>16</v>
      </c>
      <c r="J26" s="17"/>
      <c r="K26" s="17"/>
      <c r="L26" s="27"/>
      <c r="M26" s="17"/>
    </row>
    <row r="27" spans="8:13" ht="12.75">
      <c r="H27" s="17"/>
      <c r="I27" s="13" t="s">
        <v>19</v>
      </c>
      <c r="J27" s="50">
        <f>J25+J26</f>
        <v>0</v>
      </c>
      <c r="K27" s="50">
        <f>K25+K26</f>
        <v>0</v>
      </c>
      <c r="L27" s="50">
        <f>L25+L26</f>
        <v>0</v>
      </c>
      <c r="M27" s="50">
        <f>M25+M26</f>
        <v>0</v>
      </c>
    </row>
    <row r="28" spans="8:13" ht="12.75">
      <c r="H28" s="12" t="s">
        <v>21</v>
      </c>
      <c r="I28" s="13" t="s">
        <v>13</v>
      </c>
      <c r="J28" s="17"/>
      <c r="K28" s="17"/>
      <c r="L28" s="27"/>
      <c r="M28" s="17"/>
    </row>
    <row r="29" spans="8:13" ht="12.75">
      <c r="H29" s="17"/>
      <c r="I29" s="13" t="s">
        <v>16</v>
      </c>
      <c r="J29" s="17"/>
      <c r="K29" s="17"/>
      <c r="L29" s="27"/>
      <c r="M29" s="17"/>
    </row>
    <row r="30" spans="8:13" ht="12.75">
      <c r="H30" s="17"/>
      <c r="I30" s="13" t="s">
        <v>19</v>
      </c>
      <c r="J30" s="50">
        <f>J28+J29</f>
        <v>0</v>
      </c>
      <c r="K30" s="50">
        <f>K28+K29</f>
        <v>0</v>
      </c>
      <c r="L30" s="50">
        <f>L28+L29</f>
        <v>0</v>
      </c>
      <c r="M30" s="50">
        <f>M28+M29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horizontalDpi="300" verticalDpi="300" orientation="landscape" paperSize="9"/>
  <headerFooter alignWithMargins="0">
    <oddHeader>&amp;C29º OLIMPIADA INTERFACULTADES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7.57421875" style="0" customWidth="1"/>
    <col min="2" max="2" width="8.7109375" style="0" customWidth="1"/>
    <col min="3" max="3" width="21.28125" style="0" customWidth="1"/>
    <col min="4" max="4" width="4.28125" style="0" customWidth="1"/>
    <col min="5" max="5" width="22.7109375" style="0" customWidth="1"/>
    <col min="6" max="6" width="4.7109375" style="0" customWidth="1"/>
    <col min="7" max="7" width="8.7109375" style="0" customWidth="1"/>
    <col min="8" max="8" width="14.28125" style="0" customWidth="1"/>
    <col min="9" max="9" width="3.28125" style="0" customWidth="1"/>
    <col min="10" max="10" width="6.8515625" style="0" customWidth="1"/>
    <col min="11" max="11" width="3.7109375" style="0" customWidth="1"/>
    <col min="12" max="13" width="3.57421875" style="0" customWidth="1"/>
    <col min="14" max="14" width="5.28125" style="0" customWidth="1"/>
    <col min="15" max="15" width="4.140625" style="0" customWidth="1"/>
    <col min="16" max="16" width="12.7109375" style="0" customWidth="1"/>
  </cols>
  <sheetData>
    <row r="1" spans="1:2" ht="12.75">
      <c r="A1" s="2" t="s">
        <v>45</v>
      </c>
      <c r="B1" s="1"/>
    </row>
    <row r="2" spans="1:2" ht="12.75">
      <c r="A2" s="3" t="s">
        <v>46</v>
      </c>
      <c r="B2" s="1"/>
    </row>
    <row r="3" spans="1:16" ht="12.75">
      <c r="A3" s="30" t="s">
        <v>2</v>
      </c>
      <c r="B3" s="48" t="s">
        <v>3</v>
      </c>
      <c r="C3" s="85" t="s">
        <v>4</v>
      </c>
      <c r="D3" s="85"/>
      <c r="E3" s="85"/>
      <c r="F3" s="85"/>
      <c r="H3" s="6" t="s">
        <v>5</v>
      </c>
      <c r="I3" s="7"/>
      <c r="J3" s="7" t="s">
        <v>6</v>
      </c>
      <c r="K3" s="7" t="s">
        <v>7</v>
      </c>
      <c r="L3" s="7" t="s">
        <v>8</v>
      </c>
      <c r="M3" s="6" t="s">
        <v>9</v>
      </c>
      <c r="O3" s="84" t="s">
        <v>10</v>
      </c>
      <c r="P3" s="84"/>
    </row>
    <row r="4" spans="1:16" ht="12.75">
      <c r="A4" s="8">
        <v>41194</v>
      </c>
      <c r="B4" s="9">
        <v>0.4166666666666667</v>
      </c>
      <c r="C4" s="11"/>
      <c r="D4" s="11"/>
      <c r="E4" s="11"/>
      <c r="F4" s="27"/>
      <c r="H4" s="51"/>
      <c r="I4" s="52" t="s">
        <v>13</v>
      </c>
      <c r="J4" s="15"/>
      <c r="K4" s="15"/>
      <c r="L4" s="15"/>
      <c r="M4" s="14"/>
      <c r="O4" s="16">
        <v>1</v>
      </c>
      <c r="P4" s="16"/>
    </row>
    <row r="5" spans="1:16" ht="12.75">
      <c r="A5" s="8">
        <v>41194</v>
      </c>
      <c r="B5" s="9">
        <v>0.4166666666666667</v>
      </c>
      <c r="C5" s="11"/>
      <c r="D5" s="11"/>
      <c r="E5" s="11"/>
      <c r="F5" s="27"/>
      <c r="H5" s="14"/>
      <c r="I5" s="52" t="s">
        <v>16</v>
      </c>
      <c r="J5" s="15"/>
      <c r="K5" s="15"/>
      <c r="L5" s="15"/>
      <c r="M5" s="14"/>
      <c r="O5" s="17">
        <v>2</v>
      </c>
      <c r="P5" s="17"/>
    </row>
    <row r="6" spans="1:16" ht="12.75">
      <c r="A6" s="8">
        <v>41194</v>
      </c>
      <c r="B6" s="9">
        <v>0.4375</v>
      </c>
      <c r="C6" s="11"/>
      <c r="D6" s="11"/>
      <c r="E6" s="11"/>
      <c r="F6" s="27"/>
      <c r="H6" s="14"/>
      <c r="I6" s="52" t="s">
        <v>19</v>
      </c>
      <c r="J6" s="18">
        <f>J4+J5</f>
        <v>0</v>
      </c>
      <c r="K6" s="18">
        <f>K4+K5</f>
        <v>0</v>
      </c>
      <c r="L6" s="18">
        <f>L4+L5</f>
        <v>0</v>
      </c>
      <c r="M6" s="18">
        <f>M4+M5</f>
        <v>0</v>
      </c>
      <c r="O6" s="17">
        <v>3</v>
      </c>
      <c r="P6" s="17"/>
    </row>
    <row r="7" spans="1:16" ht="12.75">
      <c r="A7" s="8">
        <v>41194</v>
      </c>
      <c r="B7" s="9">
        <v>0.4375</v>
      </c>
      <c r="C7" s="11"/>
      <c r="D7" s="11"/>
      <c r="E7" s="11"/>
      <c r="F7" s="27"/>
      <c r="H7" s="51"/>
      <c r="I7" s="52" t="s">
        <v>13</v>
      </c>
      <c r="J7" s="15"/>
      <c r="K7" s="15"/>
      <c r="L7" s="15"/>
      <c r="M7" s="14"/>
      <c r="O7" s="17">
        <v>4</v>
      </c>
      <c r="P7" s="17"/>
    </row>
    <row r="8" spans="1:16" ht="12.75">
      <c r="A8" s="8">
        <v>41194</v>
      </c>
      <c r="B8" s="9">
        <v>0.4583333333333333</v>
      </c>
      <c r="C8" s="11"/>
      <c r="D8" s="11"/>
      <c r="E8" s="11"/>
      <c r="F8" s="27"/>
      <c r="H8" s="14"/>
      <c r="I8" s="52" t="s">
        <v>16</v>
      </c>
      <c r="J8" s="15"/>
      <c r="K8" s="15"/>
      <c r="L8" s="15"/>
      <c r="M8" s="14"/>
      <c r="O8" s="17">
        <v>5</v>
      </c>
      <c r="P8" s="17"/>
    </row>
    <row r="9" spans="1:16" ht="12.75">
      <c r="A9" s="8">
        <v>41194</v>
      </c>
      <c r="B9" s="9">
        <v>0.4583333333333333</v>
      </c>
      <c r="C9" s="11"/>
      <c r="D9" s="11"/>
      <c r="E9" s="11"/>
      <c r="F9" s="27"/>
      <c r="H9" s="14"/>
      <c r="I9" s="52" t="s">
        <v>19</v>
      </c>
      <c r="J9" s="18">
        <f>J7+J8</f>
        <v>0</v>
      </c>
      <c r="K9" s="18">
        <f>K7+K8</f>
        <v>0</v>
      </c>
      <c r="L9" s="18">
        <f>L7+L8</f>
        <v>0</v>
      </c>
      <c r="M9" s="18">
        <f>M7+M8</f>
        <v>0</v>
      </c>
      <c r="O9" s="17">
        <v>6</v>
      </c>
      <c r="P9" s="17"/>
    </row>
    <row r="10" spans="2:16" ht="12.75">
      <c r="B10" s="1"/>
      <c r="H10" s="51"/>
      <c r="I10" s="52" t="s">
        <v>13</v>
      </c>
      <c r="J10" s="15"/>
      <c r="K10" s="15"/>
      <c r="L10" s="15"/>
      <c r="M10" s="14"/>
      <c r="O10" s="17">
        <v>7</v>
      </c>
      <c r="P10" s="17"/>
    </row>
    <row r="11" spans="1:16" ht="12.75">
      <c r="A11" s="3" t="s">
        <v>23</v>
      </c>
      <c r="B11" s="1"/>
      <c r="H11" s="14"/>
      <c r="I11" s="52" t="s">
        <v>16</v>
      </c>
      <c r="J11" s="15"/>
      <c r="K11" s="15"/>
      <c r="L11" s="15"/>
      <c r="M11" s="14"/>
      <c r="O11" s="17">
        <v>8</v>
      </c>
      <c r="P11" s="17"/>
    </row>
    <row r="12" spans="1:16" ht="12.75">
      <c r="A12" s="25">
        <v>41194</v>
      </c>
      <c r="B12" s="26">
        <v>0.5</v>
      </c>
      <c r="C12" s="27"/>
      <c r="D12" s="27"/>
      <c r="E12" s="27"/>
      <c r="F12" s="27"/>
      <c r="H12" s="14"/>
      <c r="I12" s="52" t="s">
        <v>19</v>
      </c>
      <c r="J12" s="18">
        <f>J10+J11</f>
        <v>0</v>
      </c>
      <c r="K12" s="18">
        <f>K10+K11</f>
        <v>0</v>
      </c>
      <c r="L12" s="18">
        <f>L10+L11</f>
        <v>0</v>
      </c>
      <c r="M12" s="18">
        <f>M10+M11</f>
        <v>0</v>
      </c>
      <c r="O12" s="17">
        <v>9</v>
      </c>
      <c r="P12" s="17"/>
    </row>
    <row r="13" spans="2:16" ht="12.75">
      <c r="B13" s="1"/>
      <c r="H13" s="28"/>
      <c r="I13" s="28"/>
      <c r="J13" s="28"/>
      <c r="K13" s="28"/>
      <c r="L13" s="28"/>
      <c r="M13" s="28"/>
      <c r="O13" s="17">
        <v>10</v>
      </c>
      <c r="P13" s="17"/>
    </row>
    <row r="14" spans="1:13" ht="12.75">
      <c r="A14" s="3" t="s">
        <v>27</v>
      </c>
      <c r="B14" s="1"/>
      <c r="H14" s="28"/>
      <c r="I14" s="28"/>
      <c r="J14" s="28"/>
      <c r="K14" s="28"/>
      <c r="L14" s="28"/>
      <c r="M14" s="28"/>
    </row>
    <row r="15" spans="1:13" ht="12.75">
      <c r="A15" s="25">
        <v>41194</v>
      </c>
      <c r="B15" s="26">
        <v>0.5</v>
      </c>
      <c r="C15" s="27"/>
      <c r="D15" s="27"/>
      <c r="E15" s="27"/>
      <c r="F15" s="27"/>
      <c r="H15" s="6" t="s">
        <v>24</v>
      </c>
      <c r="I15" s="7"/>
      <c r="J15" s="7" t="s">
        <v>6</v>
      </c>
      <c r="K15" s="7" t="s">
        <v>7</v>
      </c>
      <c r="L15" s="7" t="s">
        <v>8</v>
      </c>
      <c r="M15" s="6" t="s">
        <v>9</v>
      </c>
    </row>
    <row r="16" spans="2:13" ht="12.75">
      <c r="B16" s="1"/>
      <c r="H16" s="51"/>
      <c r="I16" s="52" t="s">
        <v>13</v>
      </c>
      <c r="J16" s="15"/>
      <c r="K16" s="15"/>
      <c r="L16" s="15"/>
      <c r="M16" s="14"/>
    </row>
    <row r="17" spans="1:13" ht="12.75">
      <c r="A17" s="3" t="s">
        <v>30</v>
      </c>
      <c r="B17" s="1"/>
      <c r="H17" s="14"/>
      <c r="I17" s="52" t="s">
        <v>16</v>
      </c>
      <c r="J17" s="15"/>
      <c r="K17" s="15"/>
      <c r="L17" s="15"/>
      <c r="M17" s="14"/>
    </row>
    <row r="18" spans="1:13" ht="12.75">
      <c r="A18" s="25">
        <v>41194</v>
      </c>
      <c r="B18" s="26">
        <v>0.5208333333333334</v>
      </c>
      <c r="C18" s="27"/>
      <c r="D18" s="27"/>
      <c r="E18" s="27"/>
      <c r="F18" s="27"/>
      <c r="H18" s="14"/>
      <c r="I18" s="52" t="s">
        <v>19</v>
      </c>
      <c r="J18" s="18">
        <f>J16+J17</f>
        <v>0</v>
      </c>
      <c r="K18" s="18">
        <f>K16+K17</f>
        <v>0</v>
      </c>
      <c r="L18" s="18">
        <f>L16+L17</f>
        <v>0</v>
      </c>
      <c r="M18" s="18">
        <f>M16+M17</f>
        <v>0</v>
      </c>
    </row>
    <row r="19" spans="1:13" ht="12.75">
      <c r="A19" s="28"/>
      <c r="B19" s="29"/>
      <c r="C19" s="28"/>
      <c r="D19" s="28"/>
      <c r="E19" s="28"/>
      <c r="F19" s="28"/>
      <c r="H19" s="51"/>
      <c r="I19" s="52" t="s">
        <v>13</v>
      </c>
      <c r="J19" s="15"/>
      <c r="K19" s="15"/>
      <c r="L19" s="15"/>
      <c r="M19" s="14"/>
    </row>
    <row r="20" spans="1:13" ht="12.75">
      <c r="A20" s="3" t="s">
        <v>31</v>
      </c>
      <c r="B20" s="1"/>
      <c r="H20" s="14"/>
      <c r="I20" s="52" t="s">
        <v>16</v>
      </c>
      <c r="J20" s="15"/>
      <c r="K20" s="15"/>
      <c r="L20" s="15"/>
      <c r="M20" s="14"/>
    </row>
    <row r="21" spans="1:13" ht="12.75">
      <c r="A21" s="25">
        <v>41194</v>
      </c>
      <c r="B21" s="26">
        <v>0.5208333333333334</v>
      </c>
      <c r="C21" s="27"/>
      <c r="D21" s="27"/>
      <c r="E21" s="27"/>
      <c r="F21" s="27"/>
      <c r="H21" s="14"/>
      <c r="I21" s="52" t="s">
        <v>19</v>
      </c>
      <c r="J21" s="18">
        <f>J19+J20</f>
        <v>0</v>
      </c>
      <c r="K21" s="18">
        <f>K19+K20</f>
        <v>0</v>
      </c>
      <c r="L21" s="18">
        <f>L19+L20</f>
        <v>0</v>
      </c>
      <c r="M21" s="18">
        <f>M19+M20</f>
        <v>0</v>
      </c>
    </row>
    <row r="22" spans="8:13" ht="12.75">
      <c r="H22" s="51"/>
      <c r="I22" s="52" t="s">
        <v>13</v>
      </c>
      <c r="J22" s="15"/>
      <c r="K22" s="15"/>
      <c r="L22" s="15"/>
      <c r="M22" s="14"/>
    </row>
    <row r="23" spans="8:13" ht="12.75">
      <c r="H23" s="14"/>
      <c r="I23" s="52" t="s">
        <v>16</v>
      </c>
      <c r="J23" s="15"/>
      <c r="K23" s="15"/>
      <c r="L23" s="15"/>
      <c r="M23" s="14"/>
    </row>
    <row r="24" spans="8:13" ht="12.75">
      <c r="H24" s="14"/>
      <c r="I24" s="52" t="s">
        <v>19</v>
      </c>
      <c r="J24" s="18">
        <f>J22+J23</f>
        <v>0</v>
      </c>
      <c r="K24" s="18">
        <f>K22+K23</f>
        <v>0</v>
      </c>
      <c r="L24" s="18">
        <f>L22+L23</f>
        <v>0</v>
      </c>
      <c r="M24" s="18">
        <f>M22+M23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fitToHeight="1" fitToWidth="1" horizontalDpi="300" verticalDpi="300" orientation="landscape" paperSize="9"/>
  <headerFooter alignWithMargins="0">
    <oddHeader>&amp;C29º OLIMPIADA INTERFACULTADES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00390625" style="0" customWidth="1"/>
    <col min="2" max="2" width="5.57421875" style="0" customWidth="1"/>
    <col min="3" max="3" width="18.57421875" style="0" customWidth="1"/>
    <col min="4" max="4" width="5.140625" style="0" customWidth="1"/>
    <col min="5" max="5" width="18.57421875" style="0" customWidth="1"/>
    <col min="6" max="6" width="5.140625" style="0" customWidth="1"/>
    <col min="7" max="7" width="6.140625" style="0" customWidth="1"/>
    <col min="8" max="8" width="11.28125" style="0" customWidth="1"/>
    <col min="9" max="9" width="3.28125" style="0" customWidth="1"/>
    <col min="10" max="10" width="6.8515625" style="0" customWidth="1"/>
    <col min="11" max="11" width="3.7109375" style="0" customWidth="1"/>
    <col min="12" max="13" width="3.57421875" style="0" customWidth="1"/>
    <col min="14" max="14" width="4.8515625" style="0" customWidth="1"/>
    <col min="15" max="15" width="3.8515625" style="0" customWidth="1"/>
    <col min="16" max="16" width="13.7109375" style="0" customWidth="1"/>
  </cols>
  <sheetData>
    <row r="1" spans="1:2" ht="12.75">
      <c r="A1" s="2" t="s">
        <v>47</v>
      </c>
      <c r="B1" s="1"/>
    </row>
    <row r="2" spans="1:2" ht="12.75">
      <c r="A2" s="3" t="s">
        <v>48</v>
      </c>
      <c r="B2" s="1"/>
    </row>
    <row r="3" spans="1:16" ht="12.75">
      <c r="A3" s="30" t="s">
        <v>2</v>
      </c>
      <c r="B3" s="48" t="s">
        <v>3</v>
      </c>
      <c r="C3" s="85" t="s">
        <v>4</v>
      </c>
      <c r="D3" s="85"/>
      <c r="E3" s="85"/>
      <c r="F3" s="85"/>
      <c r="H3" s="6" t="s">
        <v>5</v>
      </c>
      <c r="I3" s="6"/>
      <c r="J3" s="6" t="s">
        <v>6</v>
      </c>
      <c r="K3" s="6" t="s">
        <v>7</v>
      </c>
      <c r="L3" s="6" t="s">
        <v>8</v>
      </c>
      <c r="M3" s="6" t="s">
        <v>9</v>
      </c>
      <c r="O3" s="84" t="s">
        <v>10</v>
      </c>
      <c r="P3" s="84"/>
    </row>
    <row r="4" spans="1:16" ht="12.75">
      <c r="A4" s="8">
        <v>41193</v>
      </c>
      <c r="B4" s="9">
        <v>0.4583333333333333</v>
      </c>
      <c r="C4" s="11"/>
      <c r="D4" s="11"/>
      <c r="E4" s="11"/>
      <c r="F4" s="27"/>
      <c r="H4" s="12"/>
      <c r="I4" s="13" t="s">
        <v>13</v>
      </c>
      <c r="J4" s="27"/>
      <c r="K4" s="27"/>
      <c r="L4" s="27"/>
      <c r="M4" s="17"/>
      <c r="O4" s="16">
        <v>1</v>
      </c>
      <c r="P4" s="16"/>
    </row>
    <row r="5" spans="1:16" ht="12.75">
      <c r="A5" s="8">
        <v>41193</v>
      </c>
      <c r="B5" s="9"/>
      <c r="C5" s="11"/>
      <c r="D5" s="11"/>
      <c r="E5" s="11"/>
      <c r="F5" s="27"/>
      <c r="H5" s="17"/>
      <c r="I5" s="13" t="s">
        <v>16</v>
      </c>
      <c r="J5" s="27"/>
      <c r="K5" s="27"/>
      <c r="L5" s="27"/>
      <c r="M5" s="17"/>
      <c r="O5" s="17">
        <v>2</v>
      </c>
      <c r="P5" s="17"/>
    </row>
    <row r="6" spans="1:16" ht="12.75">
      <c r="A6" s="8">
        <v>41193</v>
      </c>
      <c r="B6" s="9"/>
      <c r="C6" s="11"/>
      <c r="D6" s="11"/>
      <c r="E6" s="11"/>
      <c r="F6" s="27"/>
      <c r="H6" s="17"/>
      <c r="I6" s="13" t="s">
        <v>19</v>
      </c>
      <c r="J6" s="50">
        <f>J4+J5</f>
        <v>0</v>
      </c>
      <c r="K6" s="50">
        <f>K4+K5</f>
        <v>0</v>
      </c>
      <c r="L6" s="50">
        <f>L4+L5</f>
        <v>0</v>
      </c>
      <c r="M6" s="50">
        <f>M4+M5</f>
        <v>0</v>
      </c>
      <c r="O6" s="17">
        <v>3</v>
      </c>
      <c r="P6" s="17"/>
    </row>
    <row r="7" spans="1:16" ht="12.75">
      <c r="A7" s="8">
        <v>41193</v>
      </c>
      <c r="B7" s="9"/>
      <c r="C7" s="11"/>
      <c r="D7" s="11"/>
      <c r="E7" s="11"/>
      <c r="F7" s="27"/>
      <c r="H7" s="12"/>
      <c r="I7" s="13" t="s">
        <v>13</v>
      </c>
      <c r="J7" s="27"/>
      <c r="K7" s="27"/>
      <c r="L7" s="27"/>
      <c r="M7" s="17"/>
      <c r="O7" s="17">
        <v>4</v>
      </c>
      <c r="P7" s="17"/>
    </row>
    <row r="8" spans="1:16" ht="12.75">
      <c r="A8" s="8">
        <v>41193</v>
      </c>
      <c r="B8" s="9"/>
      <c r="C8" s="11"/>
      <c r="D8" s="11"/>
      <c r="E8" s="11"/>
      <c r="F8" s="27"/>
      <c r="H8" s="17"/>
      <c r="I8" s="13" t="s">
        <v>16</v>
      </c>
      <c r="J8" s="27"/>
      <c r="K8" s="27"/>
      <c r="L8" s="27"/>
      <c r="M8" s="17"/>
      <c r="O8" s="17">
        <v>5</v>
      </c>
      <c r="P8" s="17"/>
    </row>
    <row r="9" spans="1:16" ht="12.75">
      <c r="A9" s="8">
        <v>41193</v>
      </c>
      <c r="B9" s="9"/>
      <c r="C9" s="11"/>
      <c r="D9" s="11"/>
      <c r="E9" s="11"/>
      <c r="F9" s="27"/>
      <c r="H9" s="17"/>
      <c r="I9" s="13" t="s">
        <v>19</v>
      </c>
      <c r="J9" s="50">
        <f>J7+J8</f>
        <v>0</v>
      </c>
      <c r="K9" s="50">
        <f>K7+K8</f>
        <v>0</v>
      </c>
      <c r="L9" s="50">
        <f>L7+L8</f>
        <v>0</v>
      </c>
      <c r="M9" s="50">
        <f>M7+M8</f>
        <v>0</v>
      </c>
      <c r="O9" s="17">
        <v>6</v>
      </c>
      <c r="P9" s="17"/>
    </row>
    <row r="10" spans="2:16" ht="12.75">
      <c r="B10" s="1"/>
      <c r="H10" s="12"/>
      <c r="I10" s="13" t="s">
        <v>13</v>
      </c>
      <c r="J10" s="27"/>
      <c r="K10" s="27"/>
      <c r="L10" s="27"/>
      <c r="M10" s="17"/>
      <c r="O10" s="17">
        <v>7</v>
      </c>
      <c r="P10" s="17"/>
    </row>
    <row r="11" spans="1:16" ht="12.75">
      <c r="A11" s="3" t="s">
        <v>23</v>
      </c>
      <c r="B11" s="1"/>
      <c r="H11" s="17"/>
      <c r="I11" s="13" t="s">
        <v>16</v>
      </c>
      <c r="J11" s="27"/>
      <c r="K11" s="27"/>
      <c r="L11" s="27"/>
      <c r="M11" s="17"/>
      <c r="O11" s="17">
        <v>8</v>
      </c>
      <c r="P11" s="17"/>
    </row>
    <row r="12" spans="1:16" ht="12.75">
      <c r="A12" s="25">
        <v>41193</v>
      </c>
      <c r="B12" s="26"/>
      <c r="C12" s="27"/>
      <c r="D12" s="27"/>
      <c r="E12" s="27"/>
      <c r="F12" s="27"/>
      <c r="H12" s="17"/>
      <c r="I12" s="13" t="s">
        <v>19</v>
      </c>
      <c r="J12" s="50">
        <f>J10+J11</f>
        <v>0</v>
      </c>
      <c r="K12" s="50">
        <f>K10+K11</f>
        <v>0</v>
      </c>
      <c r="L12" s="50">
        <f>L10+L11</f>
        <v>0</v>
      </c>
      <c r="M12" s="50">
        <f>M10+M11</f>
        <v>0</v>
      </c>
      <c r="O12" s="17">
        <v>9</v>
      </c>
      <c r="P12" s="17"/>
    </row>
    <row r="13" spans="2:16" ht="12.75">
      <c r="B13" s="1"/>
      <c r="O13" s="17">
        <v>10</v>
      </c>
      <c r="P13" s="17"/>
    </row>
    <row r="14" spans="1:13" ht="12.75">
      <c r="A14" s="3" t="s">
        <v>27</v>
      </c>
      <c r="B14" s="1"/>
      <c r="H14" s="6" t="s">
        <v>24</v>
      </c>
      <c r="I14" s="6"/>
      <c r="J14" s="6" t="s">
        <v>6</v>
      </c>
      <c r="K14" s="6" t="s">
        <v>7</v>
      </c>
      <c r="L14" s="6" t="s">
        <v>8</v>
      </c>
      <c r="M14" s="6" t="s">
        <v>9</v>
      </c>
    </row>
    <row r="15" spans="1:13" ht="12.75">
      <c r="A15" s="25">
        <v>41193</v>
      </c>
      <c r="B15" s="26"/>
      <c r="C15" s="27"/>
      <c r="D15" s="27"/>
      <c r="E15" s="27"/>
      <c r="F15" s="27"/>
      <c r="H15" s="12"/>
      <c r="I15" s="13" t="s">
        <v>13</v>
      </c>
      <c r="J15" s="27"/>
      <c r="K15" s="27"/>
      <c r="L15" s="27"/>
      <c r="M15" s="17"/>
    </row>
    <row r="16" spans="2:13" ht="12.75">
      <c r="B16" s="1"/>
      <c r="H16" s="17"/>
      <c r="I16" s="13" t="s">
        <v>16</v>
      </c>
      <c r="J16" s="27"/>
      <c r="K16" s="27"/>
      <c r="L16" s="27"/>
      <c r="M16" s="17"/>
    </row>
    <row r="17" spans="1:13" ht="12.75">
      <c r="A17" s="3" t="s">
        <v>30</v>
      </c>
      <c r="B17" s="1"/>
      <c r="H17" s="17"/>
      <c r="I17" s="13" t="s">
        <v>19</v>
      </c>
      <c r="J17" s="50">
        <f>J15+J16</f>
        <v>0</v>
      </c>
      <c r="K17" s="50">
        <f>K15+K16</f>
        <v>0</v>
      </c>
      <c r="L17" s="50">
        <f>L15+L16</f>
        <v>0</v>
      </c>
      <c r="M17" s="50">
        <f>M15+M16</f>
        <v>0</v>
      </c>
    </row>
    <row r="18" spans="1:13" ht="12.75">
      <c r="A18" s="25">
        <v>41193</v>
      </c>
      <c r="B18" s="26"/>
      <c r="C18" s="27"/>
      <c r="D18" s="27"/>
      <c r="E18" s="27"/>
      <c r="F18" s="27"/>
      <c r="H18" s="12"/>
      <c r="I18" s="13" t="s">
        <v>13</v>
      </c>
      <c r="J18" s="27"/>
      <c r="K18" s="27"/>
      <c r="L18" s="27"/>
      <c r="M18" s="17"/>
    </row>
    <row r="19" spans="1:13" ht="12.75">
      <c r="A19" s="28"/>
      <c r="B19" s="29"/>
      <c r="C19" s="28"/>
      <c r="D19" s="28"/>
      <c r="E19" s="28"/>
      <c r="F19" s="28"/>
      <c r="H19" s="17"/>
      <c r="I19" s="13" t="s">
        <v>16</v>
      </c>
      <c r="J19" s="27"/>
      <c r="K19" s="27"/>
      <c r="L19" s="27"/>
      <c r="M19" s="17"/>
    </row>
    <row r="20" spans="1:13" ht="12.75">
      <c r="A20" s="3" t="s">
        <v>31</v>
      </c>
      <c r="B20" s="1"/>
      <c r="H20" s="17"/>
      <c r="I20" s="13" t="s">
        <v>19</v>
      </c>
      <c r="J20" s="50">
        <f>J18+J19</f>
        <v>0</v>
      </c>
      <c r="K20" s="50">
        <f>K18+K19</f>
        <v>0</v>
      </c>
      <c r="L20" s="50">
        <f>L18+L19</f>
        <v>0</v>
      </c>
      <c r="M20" s="50">
        <f>M18+M19</f>
        <v>0</v>
      </c>
    </row>
    <row r="21" spans="1:13" ht="12.75">
      <c r="A21" s="25">
        <v>41195</v>
      </c>
      <c r="B21" s="26">
        <v>0.625</v>
      </c>
      <c r="C21" s="27"/>
      <c r="D21" s="27"/>
      <c r="E21" s="27"/>
      <c r="F21" s="27"/>
      <c r="H21" s="12"/>
      <c r="I21" s="13" t="s">
        <v>13</v>
      </c>
      <c r="J21" s="27"/>
      <c r="K21" s="27"/>
      <c r="L21" s="27"/>
      <c r="M21" s="17"/>
    </row>
    <row r="22" spans="2:13" ht="12.75">
      <c r="B22" s="1"/>
      <c r="H22" s="17"/>
      <c r="I22" s="13" t="s">
        <v>16</v>
      </c>
      <c r="J22" s="27"/>
      <c r="K22" s="27"/>
      <c r="L22" s="27"/>
      <c r="M22" s="17"/>
    </row>
    <row r="23" spans="2:13" ht="12.75">
      <c r="B23" s="1"/>
      <c r="H23" s="17"/>
      <c r="I23" s="13" t="s">
        <v>19</v>
      </c>
      <c r="J23" s="50">
        <f>J21+J22</f>
        <v>0</v>
      </c>
      <c r="K23" s="50">
        <f>K21+K22</f>
        <v>0</v>
      </c>
      <c r="L23" s="50">
        <f>L21+L22</f>
        <v>0</v>
      </c>
      <c r="M23" s="50">
        <f>M21+M22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horizontalDpi="300" verticalDpi="300" orientation="landscape" paperSize="9"/>
  <headerFooter alignWithMargins="0">
    <oddHeader>&amp;C29º OLIMPIADA INTERFACULTADES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28125" style="0" customWidth="1"/>
    <col min="2" max="2" width="7.28125" style="0" customWidth="1"/>
    <col min="3" max="3" width="18.57421875" style="0" customWidth="1"/>
    <col min="4" max="4" width="4.7109375" style="0" customWidth="1"/>
    <col min="5" max="5" width="18.57421875" style="0" customWidth="1"/>
    <col min="6" max="6" width="4.7109375" style="0" customWidth="1"/>
    <col min="7" max="7" width="4.8515625" style="0" customWidth="1"/>
    <col min="8" max="8" width="11.28125" style="0" customWidth="1"/>
    <col min="9" max="9" width="3.28125" style="0" customWidth="1"/>
    <col min="10" max="10" width="6.8515625" style="0" customWidth="1"/>
    <col min="11" max="11" width="3.7109375" style="0" customWidth="1"/>
    <col min="12" max="13" width="3.57421875" style="0" customWidth="1"/>
    <col min="14" max="14" width="5.7109375" style="0" customWidth="1"/>
    <col min="15" max="15" width="4.140625" style="0" customWidth="1"/>
    <col min="16" max="16" width="13.421875" style="0" customWidth="1"/>
  </cols>
  <sheetData>
    <row r="1" spans="1:2" ht="12.75">
      <c r="A1" s="2" t="s">
        <v>49</v>
      </c>
      <c r="B1" s="1"/>
    </row>
    <row r="2" spans="1:2" ht="12.75">
      <c r="A2" s="3" t="s">
        <v>50</v>
      </c>
      <c r="B2" s="1"/>
    </row>
    <row r="3" spans="1:16" ht="12.75">
      <c r="A3" s="4" t="s">
        <v>2</v>
      </c>
      <c r="B3" s="5" t="s">
        <v>3</v>
      </c>
      <c r="C3" s="83" t="s">
        <v>4</v>
      </c>
      <c r="D3" s="83"/>
      <c r="E3" s="83"/>
      <c r="F3" s="83"/>
      <c r="H3" s="32" t="s">
        <v>5</v>
      </c>
      <c r="I3" s="49"/>
      <c r="J3" s="49" t="s">
        <v>6</v>
      </c>
      <c r="K3" s="49" t="s">
        <v>7</v>
      </c>
      <c r="L3" s="49" t="s">
        <v>8</v>
      </c>
      <c r="M3" s="32" t="s">
        <v>9</v>
      </c>
      <c r="O3" s="84" t="s">
        <v>10</v>
      </c>
      <c r="P3" s="84"/>
    </row>
    <row r="4" spans="1:16" ht="12.75">
      <c r="A4" s="8">
        <v>41194</v>
      </c>
      <c r="B4" s="9">
        <v>0.4583333333333333</v>
      </c>
      <c r="C4" s="11"/>
      <c r="D4" s="11"/>
      <c r="E4" s="11"/>
      <c r="F4" s="11"/>
      <c r="H4" s="12"/>
      <c r="I4" s="13" t="s">
        <v>13</v>
      </c>
      <c r="J4" s="27"/>
      <c r="K4" s="27"/>
      <c r="L4" s="27"/>
      <c r="M4" s="17"/>
      <c r="O4" s="16">
        <v>1</v>
      </c>
      <c r="P4" s="16"/>
    </row>
    <row r="5" spans="1:16" ht="12.75">
      <c r="A5" s="8">
        <v>41194</v>
      </c>
      <c r="B5" s="9"/>
      <c r="C5" s="11"/>
      <c r="D5" s="11"/>
      <c r="E5" s="11"/>
      <c r="F5" s="11"/>
      <c r="H5" s="17"/>
      <c r="I5" s="13" t="s">
        <v>16</v>
      </c>
      <c r="J5" s="27"/>
      <c r="K5" s="27"/>
      <c r="L5" s="27"/>
      <c r="M5" s="17"/>
      <c r="O5" s="17">
        <v>2</v>
      </c>
      <c r="P5" s="17"/>
    </row>
    <row r="6" spans="1:16" ht="12.75">
      <c r="A6" s="8">
        <v>41194</v>
      </c>
      <c r="B6" s="9"/>
      <c r="C6" s="11"/>
      <c r="D6" s="11"/>
      <c r="E6" s="11"/>
      <c r="F6" s="11"/>
      <c r="H6" s="17"/>
      <c r="I6" s="13" t="s">
        <v>19</v>
      </c>
      <c r="J6" s="50">
        <f>J4+J5</f>
        <v>0</v>
      </c>
      <c r="K6" s="50">
        <f>K4+K5</f>
        <v>0</v>
      </c>
      <c r="L6" s="50">
        <f>L4+L5</f>
        <v>0</v>
      </c>
      <c r="M6" s="50">
        <f>M4+M5</f>
        <v>0</v>
      </c>
      <c r="O6" s="17">
        <v>3</v>
      </c>
      <c r="P6" s="17"/>
    </row>
    <row r="7" spans="1:16" ht="12.75">
      <c r="A7" s="8">
        <v>41194</v>
      </c>
      <c r="B7" s="9"/>
      <c r="C7" s="11"/>
      <c r="D7" s="11"/>
      <c r="E7" s="11"/>
      <c r="F7" s="11"/>
      <c r="H7" s="12"/>
      <c r="I7" s="13" t="s">
        <v>13</v>
      </c>
      <c r="J7" s="27"/>
      <c r="K7" s="27"/>
      <c r="L7" s="27"/>
      <c r="M7" s="17"/>
      <c r="O7" s="17">
        <v>4</v>
      </c>
      <c r="P7" s="17"/>
    </row>
    <row r="8" spans="1:16" ht="12.75">
      <c r="A8" s="8">
        <v>41194</v>
      </c>
      <c r="B8" s="9"/>
      <c r="C8" s="11"/>
      <c r="D8" s="11"/>
      <c r="E8" s="11"/>
      <c r="F8" s="11"/>
      <c r="H8" s="17"/>
      <c r="I8" s="13" t="s">
        <v>16</v>
      </c>
      <c r="J8" s="27"/>
      <c r="K8" s="27"/>
      <c r="L8" s="27"/>
      <c r="M8" s="17"/>
      <c r="O8" s="17">
        <v>5</v>
      </c>
      <c r="P8" s="17"/>
    </row>
    <row r="9" spans="1:16" ht="12.75">
      <c r="A9" s="8">
        <v>41194</v>
      </c>
      <c r="B9" s="9"/>
      <c r="C9" s="11"/>
      <c r="D9" s="11"/>
      <c r="E9" s="11"/>
      <c r="F9" s="11"/>
      <c r="H9" s="17"/>
      <c r="I9" s="13" t="s">
        <v>19</v>
      </c>
      <c r="J9" s="50">
        <f>J7+J8</f>
        <v>0</v>
      </c>
      <c r="K9" s="50">
        <f>K7+K8</f>
        <v>0</v>
      </c>
      <c r="L9" s="50">
        <f>L7+L8</f>
        <v>0</v>
      </c>
      <c r="M9" s="50">
        <f>M7+M8</f>
        <v>0</v>
      </c>
      <c r="O9" s="17">
        <v>6</v>
      </c>
      <c r="P9" s="17"/>
    </row>
    <row r="10" spans="1:16" ht="12.75">
      <c r="A10" s="8">
        <v>41194</v>
      </c>
      <c r="B10" s="9"/>
      <c r="C10" s="11"/>
      <c r="D10" s="11"/>
      <c r="E10" s="11"/>
      <c r="F10" s="11"/>
      <c r="H10" s="12"/>
      <c r="I10" s="13" t="s">
        <v>13</v>
      </c>
      <c r="J10" s="27"/>
      <c r="K10" s="27"/>
      <c r="L10" s="27"/>
      <c r="M10" s="17"/>
      <c r="O10" s="17">
        <v>7</v>
      </c>
      <c r="P10" s="17"/>
    </row>
    <row r="11" spans="1:16" ht="12.75">
      <c r="A11" s="8">
        <v>41194</v>
      </c>
      <c r="B11" s="9"/>
      <c r="C11" s="11"/>
      <c r="D11" s="11"/>
      <c r="E11" s="11"/>
      <c r="F11" s="11"/>
      <c r="H11" s="17"/>
      <c r="I11" s="13" t="s">
        <v>16</v>
      </c>
      <c r="J11" s="27"/>
      <c r="K11" s="27"/>
      <c r="L11" s="27"/>
      <c r="M11" s="17"/>
      <c r="O11" s="17">
        <v>8</v>
      </c>
      <c r="P11" s="17"/>
    </row>
    <row r="12" spans="2:16" ht="12.75">
      <c r="B12" s="1"/>
      <c r="H12" s="17"/>
      <c r="I12" s="13" t="s">
        <v>19</v>
      </c>
      <c r="J12" s="50">
        <f>J10+J11</f>
        <v>0</v>
      </c>
      <c r="K12" s="50">
        <f>K10+K11</f>
        <v>0</v>
      </c>
      <c r="L12" s="50">
        <f>L10+L11</f>
        <v>0</v>
      </c>
      <c r="M12" s="50">
        <f>M10+M11</f>
        <v>0</v>
      </c>
      <c r="O12" s="17">
        <v>9</v>
      </c>
      <c r="P12" s="17"/>
    </row>
    <row r="13" spans="1:16" ht="12.75">
      <c r="A13" s="3" t="s">
        <v>23</v>
      </c>
      <c r="B13" s="1"/>
      <c r="H13" s="12"/>
      <c r="I13" s="13" t="s">
        <v>13</v>
      </c>
      <c r="J13" s="27"/>
      <c r="K13" s="27"/>
      <c r="L13" s="27"/>
      <c r="M13" s="17"/>
      <c r="O13" s="17">
        <v>10</v>
      </c>
      <c r="P13" s="17"/>
    </row>
    <row r="14" spans="1:16" ht="12.75">
      <c r="A14" s="25">
        <v>41194</v>
      </c>
      <c r="B14" s="26"/>
      <c r="C14" s="27"/>
      <c r="D14" s="27"/>
      <c r="E14" s="27"/>
      <c r="F14" s="27"/>
      <c r="H14" s="17"/>
      <c r="I14" s="13" t="s">
        <v>16</v>
      </c>
      <c r="J14" s="27"/>
      <c r="K14" s="27"/>
      <c r="L14" s="27"/>
      <c r="M14" s="17"/>
      <c r="O14" s="17">
        <v>11</v>
      </c>
      <c r="P14" s="17"/>
    </row>
    <row r="15" spans="2:13" ht="12.75">
      <c r="B15" s="1"/>
      <c r="C15" s="53"/>
      <c r="D15" s="53"/>
      <c r="E15" s="53"/>
      <c r="F15" s="53"/>
      <c r="H15" s="17"/>
      <c r="I15" s="13" t="s">
        <v>19</v>
      </c>
      <c r="J15" s="50">
        <f>J13+J14</f>
        <v>0</v>
      </c>
      <c r="K15" s="50">
        <f>K13+K14</f>
        <v>0</v>
      </c>
      <c r="L15" s="50">
        <f>L13+L14</f>
        <v>0</v>
      </c>
      <c r="M15" s="50">
        <f>M13+M14</f>
        <v>0</v>
      </c>
    </row>
    <row r="16" spans="1:2" ht="12.75">
      <c r="A16" s="3" t="s">
        <v>27</v>
      </c>
      <c r="B16" s="1"/>
    </row>
    <row r="17" spans="1:13" ht="12.75">
      <c r="A17" s="25">
        <v>41194</v>
      </c>
      <c r="B17" s="26"/>
      <c r="C17" s="27"/>
      <c r="D17" s="27"/>
      <c r="E17" s="27"/>
      <c r="F17" s="27"/>
      <c r="H17" s="32" t="s">
        <v>24</v>
      </c>
      <c r="I17" s="49"/>
      <c r="J17" s="49" t="s">
        <v>6</v>
      </c>
      <c r="K17" s="49" t="s">
        <v>7</v>
      </c>
      <c r="L17" s="49" t="s">
        <v>8</v>
      </c>
      <c r="M17" s="32" t="s">
        <v>9</v>
      </c>
    </row>
    <row r="18" spans="2:13" ht="12.75">
      <c r="B18" s="1"/>
      <c r="H18" s="12"/>
      <c r="I18" s="13" t="s">
        <v>13</v>
      </c>
      <c r="J18" s="27"/>
      <c r="K18" s="27"/>
      <c r="L18" s="27"/>
      <c r="M18" s="17"/>
    </row>
    <row r="19" spans="1:13" ht="12.75">
      <c r="A19" s="3" t="s">
        <v>30</v>
      </c>
      <c r="B19" s="1"/>
      <c r="H19" s="17"/>
      <c r="I19" s="13" t="s">
        <v>16</v>
      </c>
      <c r="J19" s="27"/>
      <c r="K19" s="27"/>
      <c r="L19" s="27"/>
      <c r="M19" s="17"/>
    </row>
    <row r="20" spans="1:13" ht="12.75">
      <c r="A20" s="25">
        <v>41194</v>
      </c>
      <c r="B20" s="26"/>
      <c r="C20" s="27"/>
      <c r="D20" s="27"/>
      <c r="E20" s="27"/>
      <c r="F20" s="27"/>
      <c r="H20" s="17"/>
      <c r="I20" s="13" t="s">
        <v>19</v>
      </c>
      <c r="J20" s="50">
        <f>J18+J19</f>
        <v>0</v>
      </c>
      <c r="K20" s="50">
        <f>K18+K19</f>
        <v>0</v>
      </c>
      <c r="L20" s="50">
        <f>L18+L19</f>
        <v>0</v>
      </c>
      <c r="M20" s="50">
        <f>M18+M19</f>
        <v>0</v>
      </c>
    </row>
    <row r="21" spans="1:13" ht="12.75">
      <c r="A21" s="28"/>
      <c r="B21" s="29"/>
      <c r="C21" s="28"/>
      <c r="D21" s="28"/>
      <c r="E21" s="28"/>
      <c r="F21" s="28"/>
      <c r="H21" s="12"/>
      <c r="I21" s="13" t="s">
        <v>13</v>
      </c>
      <c r="J21" s="27"/>
      <c r="K21" s="27"/>
      <c r="L21" s="27"/>
      <c r="M21" s="17"/>
    </row>
    <row r="22" spans="1:13" ht="12.75">
      <c r="A22" s="3" t="s">
        <v>31</v>
      </c>
      <c r="B22" s="1"/>
      <c r="H22" s="17"/>
      <c r="I22" s="13" t="s">
        <v>16</v>
      </c>
      <c r="J22" s="27"/>
      <c r="K22" s="27"/>
      <c r="L22" s="27"/>
      <c r="M22" s="17"/>
    </row>
    <row r="23" spans="1:13" ht="12.75">
      <c r="A23" s="25">
        <v>41195</v>
      </c>
      <c r="B23" s="26">
        <v>0.625</v>
      </c>
      <c r="C23" s="27"/>
      <c r="D23" s="27"/>
      <c r="E23" s="27"/>
      <c r="F23" s="27"/>
      <c r="H23" s="17"/>
      <c r="I23" s="13" t="s">
        <v>19</v>
      </c>
      <c r="J23" s="50">
        <f>J21+J22</f>
        <v>0</v>
      </c>
      <c r="K23" s="50">
        <f>K21+K22</f>
        <v>0</v>
      </c>
      <c r="L23" s="50">
        <f>L21+L22</f>
        <v>0</v>
      </c>
      <c r="M23" s="50">
        <f>M21+M22</f>
        <v>0</v>
      </c>
    </row>
    <row r="24" spans="2:13" ht="12.75">
      <c r="B24" s="1"/>
      <c r="H24" s="12"/>
      <c r="I24" s="13" t="s">
        <v>13</v>
      </c>
      <c r="J24" s="27"/>
      <c r="K24" s="27"/>
      <c r="L24" s="27"/>
      <c r="M24" s="17"/>
    </row>
    <row r="25" spans="2:13" ht="12.75">
      <c r="B25" s="1"/>
      <c r="H25" s="17"/>
      <c r="I25" s="13" t="s">
        <v>16</v>
      </c>
      <c r="J25" s="27"/>
      <c r="K25" s="27"/>
      <c r="L25" s="27"/>
      <c r="M25" s="17"/>
    </row>
    <row r="26" spans="2:13" ht="12.75">
      <c r="B26" s="1"/>
      <c r="H26" s="17"/>
      <c r="I26" s="13" t="s">
        <v>19</v>
      </c>
      <c r="J26" s="50">
        <f>J24+J25</f>
        <v>0</v>
      </c>
      <c r="K26" s="50">
        <f>K24+K25</f>
        <v>0</v>
      </c>
      <c r="L26" s="50">
        <f>L24+L25</f>
        <v>0</v>
      </c>
      <c r="M26" s="50">
        <f>M24+M25</f>
        <v>0</v>
      </c>
    </row>
    <row r="27" spans="2:13" ht="12.75">
      <c r="B27" s="1"/>
      <c r="H27" s="12"/>
      <c r="I27" s="13" t="s">
        <v>13</v>
      </c>
      <c r="J27" s="27"/>
      <c r="K27" s="27"/>
      <c r="L27" s="27"/>
      <c r="M27" s="17"/>
    </row>
    <row r="28" spans="2:13" ht="12.75">
      <c r="B28" s="1"/>
      <c r="H28" s="17"/>
      <c r="I28" s="13" t="s">
        <v>16</v>
      </c>
      <c r="J28" s="27"/>
      <c r="K28" s="27"/>
      <c r="L28" s="27"/>
      <c r="M28" s="17"/>
    </row>
    <row r="29" spans="2:13" ht="12.75">
      <c r="B29" s="1"/>
      <c r="H29" s="17"/>
      <c r="I29" s="13" t="s">
        <v>19</v>
      </c>
      <c r="J29" s="50">
        <f>J27+J28</f>
        <v>0</v>
      </c>
      <c r="K29" s="50">
        <f>K27+K28</f>
        <v>0</v>
      </c>
      <c r="L29" s="50">
        <f>L27+L28</f>
        <v>0</v>
      </c>
      <c r="M29" s="50">
        <f>M27+M28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horizontalDpi="300" verticalDpi="300" orientation="landscape" paperSize="9"/>
  <headerFooter alignWithMargins="0">
    <oddHeader>&amp;C29º OLIMPIADA INTERFACULTADES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8.00390625" style="0" customWidth="1"/>
    <col min="2" max="2" width="5.57421875" style="0" customWidth="1"/>
    <col min="3" max="3" width="18.57421875" style="0" customWidth="1"/>
    <col min="4" max="4" width="4.421875" style="0" customWidth="1"/>
    <col min="5" max="5" width="16.57421875" style="0" customWidth="1"/>
    <col min="6" max="6" width="4.28125" style="0" customWidth="1"/>
    <col min="7" max="7" width="5.00390625" style="0" customWidth="1"/>
    <col min="8" max="8" width="11.28125" style="0" customWidth="1"/>
    <col min="9" max="9" width="3.28125" style="0" customWidth="1"/>
    <col min="10" max="10" width="6.8515625" style="0" customWidth="1"/>
    <col min="11" max="11" width="3.7109375" style="0" customWidth="1"/>
    <col min="12" max="13" width="3.57421875" style="0" customWidth="1"/>
    <col min="14" max="14" width="4.8515625" style="0" customWidth="1"/>
    <col min="15" max="15" width="4.140625" style="0" customWidth="1"/>
    <col min="16" max="16" width="13.421875" style="0" customWidth="1"/>
  </cols>
  <sheetData>
    <row r="1" spans="1:2" ht="12.75">
      <c r="A1" s="2" t="s">
        <v>51</v>
      </c>
      <c r="B1" s="1"/>
    </row>
    <row r="2" spans="1:2" ht="12.75">
      <c r="A2" s="3" t="s">
        <v>52</v>
      </c>
      <c r="B2" s="1"/>
    </row>
    <row r="3" spans="1:16" ht="12.75">
      <c r="A3" s="4" t="s">
        <v>2</v>
      </c>
      <c r="B3" s="5" t="s">
        <v>3</v>
      </c>
      <c r="C3" s="83" t="s">
        <v>4</v>
      </c>
      <c r="D3" s="83"/>
      <c r="E3" s="83"/>
      <c r="F3" s="83"/>
      <c r="H3" s="6" t="s">
        <v>5</v>
      </c>
      <c r="I3" s="7"/>
      <c r="J3" s="7" t="s">
        <v>6</v>
      </c>
      <c r="K3" s="7" t="s">
        <v>7</v>
      </c>
      <c r="L3" s="7" t="s">
        <v>8</v>
      </c>
      <c r="M3" s="6" t="s">
        <v>9</v>
      </c>
      <c r="O3" s="84" t="s">
        <v>10</v>
      </c>
      <c r="P3" s="84"/>
    </row>
    <row r="4" spans="1:16" ht="12.75">
      <c r="A4" s="8">
        <v>41192</v>
      </c>
      <c r="B4" s="9">
        <v>0.625</v>
      </c>
      <c r="C4" s="11" t="s">
        <v>17</v>
      </c>
      <c r="D4" s="11"/>
      <c r="E4" s="11" t="s">
        <v>21</v>
      </c>
      <c r="F4" s="27"/>
      <c r="H4" s="51" t="s">
        <v>14</v>
      </c>
      <c r="I4" s="52" t="s">
        <v>13</v>
      </c>
      <c r="J4" s="15"/>
      <c r="K4" s="15"/>
      <c r="L4" s="15"/>
      <c r="M4" s="14"/>
      <c r="O4" s="16">
        <v>1</v>
      </c>
      <c r="P4" s="16"/>
    </row>
    <row r="5" spans="1:16" ht="12.75">
      <c r="A5" s="8">
        <v>41192</v>
      </c>
      <c r="B5" s="9">
        <v>0.6458333333333334</v>
      </c>
      <c r="C5" s="11" t="s">
        <v>20</v>
      </c>
      <c r="D5" s="11"/>
      <c r="E5" s="11" t="s">
        <v>22</v>
      </c>
      <c r="F5" s="27"/>
      <c r="H5" s="14"/>
      <c r="I5" s="52" t="s">
        <v>16</v>
      </c>
      <c r="J5" s="15"/>
      <c r="K5" s="15"/>
      <c r="L5" s="15"/>
      <c r="M5" s="14"/>
      <c r="O5" s="17">
        <v>2</v>
      </c>
      <c r="P5" s="17"/>
    </row>
    <row r="6" spans="1:16" ht="12.75">
      <c r="A6" s="8">
        <v>41192</v>
      </c>
      <c r="B6" s="9">
        <v>0.6666666666666666</v>
      </c>
      <c r="C6" s="11" t="s">
        <v>14</v>
      </c>
      <c r="D6" s="11"/>
      <c r="E6" s="11" t="s">
        <v>11</v>
      </c>
      <c r="F6" s="27"/>
      <c r="H6" s="14"/>
      <c r="I6" s="52" t="s">
        <v>19</v>
      </c>
      <c r="J6" s="18">
        <f>J4+J5</f>
        <v>0</v>
      </c>
      <c r="K6" s="18">
        <f>K4+K5</f>
        <v>0</v>
      </c>
      <c r="L6" s="18">
        <f>L4+L5</f>
        <v>0</v>
      </c>
      <c r="M6" s="18">
        <f>M4+M5</f>
        <v>0</v>
      </c>
      <c r="O6" s="17">
        <v>3</v>
      </c>
      <c r="P6" s="17"/>
    </row>
    <row r="7" spans="1:16" ht="12.75">
      <c r="A7" s="8">
        <v>41192</v>
      </c>
      <c r="B7" s="9">
        <v>0.6875</v>
      </c>
      <c r="C7" s="11" t="s">
        <v>17</v>
      </c>
      <c r="D7" s="11"/>
      <c r="E7" s="11" t="s">
        <v>20</v>
      </c>
      <c r="F7" s="27"/>
      <c r="H7" s="51" t="s">
        <v>11</v>
      </c>
      <c r="I7" s="52" t="s">
        <v>13</v>
      </c>
      <c r="J7" s="15"/>
      <c r="K7" s="15"/>
      <c r="L7" s="15"/>
      <c r="M7" s="14"/>
      <c r="O7" s="17">
        <v>4</v>
      </c>
      <c r="P7" s="17"/>
    </row>
    <row r="8" spans="1:16" ht="12.75">
      <c r="A8" s="8">
        <v>41192</v>
      </c>
      <c r="B8" s="9">
        <v>0.7083333333333334</v>
      </c>
      <c r="C8" s="11" t="s">
        <v>14</v>
      </c>
      <c r="D8" s="11"/>
      <c r="E8" s="11" t="s">
        <v>15</v>
      </c>
      <c r="F8" s="27"/>
      <c r="H8" s="14"/>
      <c r="I8" s="52" t="s">
        <v>16</v>
      </c>
      <c r="J8" s="15"/>
      <c r="K8" s="15"/>
      <c r="L8" s="15"/>
      <c r="M8" s="14"/>
      <c r="O8" s="17">
        <v>5</v>
      </c>
      <c r="P8" s="17"/>
    </row>
    <row r="9" spans="1:16" ht="12.75">
      <c r="A9" s="8">
        <v>41192</v>
      </c>
      <c r="B9" s="9">
        <v>0.7291666666666666</v>
      </c>
      <c r="C9" s="11" t="s">
        <v>22</v>
      </c>
      <c r="D9" s="11"/>
      <c r="E9" s="11" t="s">
        <v>21</v>
      </c>
      <c r="F9" s="27"/>
      <c r="H9" s="14"/>
      <c r="I9" s="52" t="s">
        <v>19</v>
      </c>
      <c r="J9" s="18">
        <f>J7+J8</f>
        <v>0</v>
      </c>
      <c r="K9" s="18">
        <f>K7+K8</f>
        <v>0</v>
      </c>
      <c r="L9" s="18">
        <f>L7+L8</f>
        <v>0</v>
      </c>
      <c r="M9" s="18">
        <f>M7+M8</f>
        <v>0</v>
      </c>
      <c r="O9" s="17">
        <v>6</v>
      </c>
      <c r="P9" s="17"/>
    </row>
    <row r="10" spans="1:16" ht="12.75">
      <c r="A10" s="8">
        <v>41192</v>
      </c>
      <c r="B10" s="9">
        <v>0.75</v>
      </c>
      <c r="C10" s="11" t="s">
        <v>11</v>
      </c>
      <c r="D10" s="11"/>
      <c r="E10" s="11" t="s">
        <v>15</v>
      </c>
      <c r="F10" s="27"/>
      <c r="H10" s="51" t="s">
        <v>15</v>
      </c>
      <c r="I10" s="52" t="s">
        <v>13</v>
      </c>
      <c r="J10" s="15"/>
      <c r="K10" s="15"/>
      <c r="L10" s="15"/>
      <c r="M10" s="14"/>
      <c r="O10" s="17">
        <v>7</v>
      </c>
      <c r="P10" s="17"/>
    </row>
    <row r="11" spans="1:16" ht="12.75">
      <c r="A11" s="54"/>
      <c r="B11" s="55"/>
      <c r="C11" s="54"/>
      <c r="D11" s="54"/>
      <c r="E11" s="54"/>
      <c r="F11" s="54"/>
      <c r="H11" s="14"/>
      <c r="I11" s="52" t="s">
        <v>16</v>
      </c>
      <c r="J11" s="15"/>
      <c r="K11" s="15"/>
      <c r="L11" s="15"/>
      <c r="M11" s="14"/>
      <c r="O11" s="17">
        <v>8</v>
      </c>
      <c r="P11" s="17"/>
    </row>
    <row r="12" spans="1:16" ht="12.75">
      <c r="A12" s="3" t="s">
        <v>23</v>
      </c>
      <c r="B12" s="1"/>
      <c r="H12" s="14"/>
      <c r="I12" s="52" t="s">
        <v>19</v>
      </c>
      <c r="J12" s="18">
        <f>J10+J11</f>
        <v>0</v>
      </c>
      <c r="K12" s="18">
        <f>K10+K11</f>
        <v>0</v>
      </c>
      <c r="L12" s="18">
        <f>L10+L11</f>
        <v>0</v>
      </c>
      <c r="M12" s="18">
        <f>M10+M11</f>
        <v>0</v>
      </c>
      <c r="O12" s="17">
        <v>9</v>
      </c>
      <c r="P12" s="17"/>
    </row>
    <row r="13" spans="1:16" ht="12.75">
      <c r="A13" s="25">
        <v>41193</v>
      </c>
      <c r="B13" s="26">
        <v>0.625</v>
      </c>
      <c r="C13" s="27" t="s">
        <v>25</v>
      </c>
      <c r="D13" s="27"/>
      <c r="E13" s="27" t="s">
        <v>43</v>
      </c>
      <c r="F13" s="27"/>
      <c r="O13" s="17">
        <v>10</v>
      </c>
      <c r="P13" s="17"/>
    </row>
    <row r="14" spans="2:13" ht="12.75">
      <c r="B14" s="1"/>
      <c r="H14" s="6" t="s">
        <v>24</v>
      </c>
      <c r="I14" s="7"/>
      <c r="J14" s="7" t="s">
        <v>6</v>
      </c>
      <c r="K14" s="7" t="s">
        <v>7</v>
      </c>
      <c r="L14" s="7" t="s">
        <v>8</v>
      </c>
      <c r="M14" s="6" t="s">
        <v>9</v>
      </c>
    </row>
    <row r="15" spans="1:13" ht="12.75">
      <c r="A15" s="3" t="s">
        <v>27</v>
      </c>
      <c r="B15" s="1"/>
      <c r="H15" s="51" t="s">
        <v>17</v>
      </c>
      <c r="I15" s="52" t="s">
        <v>13</v>
      </c>
      <c r="J15" s="15"/>
      <c r="K15" s="15"/>
      <c r="L15" s="15"/>
      <c r="M15" s="15"/>
    </row>
    <row r="16" spans="1:13" ht="12.75">
      <c r="A16" s="25">
        <v>41193</v>
      </c>
      <c r="B16" s="26">
        <v>0.6458333333333334</v>
      </c>
      <c r="C16" s="27" t="s">
        <v>28</v>
      </c>
      <c r="D16" s="27"/>
      <c r="E16" s="27" t="s">
        <v>44</v>
      </c>
      <c r="F16" s="27"/>
      <c r="H16" s="14"/>
      <c r="I16" s="52" t="s">
        <v>16</v>
      </c>
      <c r="J16" s="15"/>
      <c r="K16" s="15"/>
      <c r="L16" s="15"/>
      <c r="M16" s="15"/>
    </row>
    <row r="17" spans="2:13" ht="12.75">
      <c r="B17" s="1"/>
      <c r="H17" s="14"/>
      <c r="I17" s="52" t="s">
        <v>19</v>
      </c>
      <c r="J17" s="18">
        <f>J15+J16</f>
        <v>0</v>
      </c>
      <c r="K17" s="18">
        <f>K15+K16</f>
        <v>0</v>
      </c>
      <c r="L17" s="18">
        <f>L15+L16</f>
        <v>0</v>
      </c>
      <c r="M17" s="18">
        <f>M15+M16</f>
        <v>0</v>
      </c>
    </row>
    <row r="18" spans="1:13" ht="12.75">
      <c r="A18" s="3" t="s">
        <v>30</v>
      </c>
      <c r="B18" s="1"/>
      <c r="H18" s="51" t="s">
        <v>21</v>
      </c>
      <c r="I18" s="52" t="s">
        <v>13</v>
      </c>
      <c r="J18" s="15"/>
      <c r="K18" s="15"/>
      <c r="L18" s="15"/>
      <c r="M18" s="14"/>
    </row>
    <row r="19" spans="1:13" ht="12.75">
      <c r="A19" s="25">
        <v>41193</v>
      </c>
      <c r="B19" s="26">
        <v>0.6875</v>
      </c>
      <c r="C19" s="27"/>
      <c r="D19" s="27"/>
      <c r="E19" s="27"/>
      <c r="F19" s="27"/>
      <c r="H19" s="14"/>
      <c r="I19" s="52" t="s">
        <v>16</v>
      </c>
      <c r="J19" s="15"/>
      <c r="K19" s="15"/>
      <c r="L19" s="15"/>
      <c r="M19" s="14"/>
    </row>
    <row r="20" spans="1:13" ht="12.75">
      <c r="A20" s="28"/>
      <c r="B20" s="29"/>
      <c r="C20" s="28"/>
      <c r="D20" s="28"/>
      <c r="E20" s="28"/>
      <c r="F20" s="28"/>
      <c r="H20" s="14"/>
      <c r="I20" s="52" t="s">
        <v>19</v>
      </c>
      <c r="J20" s="18">
        <f>J18+J19</f>
        <v>0</v>
      </c>
      <c r="K20" s="18">
        <f>K18+K19</f>
        <v>0</v>
      </c>
      <c r="L20" s="18">
        <f>L18+L19</f>
        <v>0</v>
      </c>
      <c r="M20" s="18">
        <f>M18+M19</f>
        <v>0</v>
      </c>
    </row>
    <row r="21" spans="1:13" ht="12.75">
      <c r="A21" s="3" t="s">
        <v>31</v>
      </c>
      <c r="B21" s="1"/>
      <c r="H21" s="51" t="s">
        <v>20</v>
      </c>
      <c r="I21" s="52" t="s">
        <v>13</v>
      </c>
      <c r="J21" s="15"/>
      <c r="K21" s="15"/>
      <c r="L21" s="15"/>
      <c r="M21" s="14"/>
    </row>
    <row r="22" spans="1:13" ht="12.75">
      <c r="A22" s="25">
        <v>41193</v>
      </c>
      <c r="B22" s="26">
        <v>0.7083333333333334</v>
      </c>
      <c r="C22" s="27"/>
      <c r="D22" s="27"/>
      <c r="E22" s="27"/>
      <c r="F22" s="27"/>
      <c r="H22" s="14"/>
      <c r="I22" s="52" t="s">
        <v>16</v>
      </c>
      <c r="J22" s="15"/>
      <c r="K22" s="15"/>
      <c r="L22" s="15"/>
      <c r="M22" s="14"/>
    </row>
    <row r="23" spans="2:13" ht="12.75">
      <c r="B23" s="1"/>
      <c r="H23" s="14"/>
      <c r="I23" s="52" t="s">
        <v>19</v>
      </c>
      <c r="J23" s="18">
        <f>J21+J22</f>
        <v>0</v>
      </c>
      <c r="K23" s="18">
        <f>K21+K22</f>
        <v>0</v>
      </c>
      <c r="L23" s="18">
        <f>L21+L22</f>
        <v>0</v>
      </c>
      <c r="M23" s="18">
        <f>M21+M22</f>
        <v>0</v>
      </c>
    </row>
    <row r="24" spans="2:13" ht="12.75">
      <c r="B24" s="1"/>
      <c r="H24" s="51" t="s">
        <v>22</v>
      </c>
      <c r="I24" s="52" t="s">
        <v>13</v>
      </c>
      <c r="J24" s="15"/>
      <c r="K24" s="15"/>
      <c r="L24" s="15"/>
      <c r="M24" s="14"/>
    </row>
    <row r="25" spans="8:13" ht="12.75">
      <c r="H25" s="14"/>
      <c r="I25" s="52" t="s">
        <v>16</v>
      </c>
      <c r="J25" s="15"/>
      <c r="K25" s="15"/>
      <c r="L25" s="15"/>
      <c r="M25" s="14"/>
    </row>
    <row r="26" spans="8:13" ht="12.75">
      <c r="H26" s="14"/>
      <c r="I26" s="52" t="s">
        <v>19</v>
      </c>
      <c r="J26" s="18">
        <f>J24+J25</f>
        <v>0</v>
      </c>
      <c r="K26" s="18">
        <f>K24+K25</f>
        <v>0</v>
      </c>
      <c r="L26" s="18">
        <f>L24+L25</f>
        <v>0</v>
      </c>
      <c r="M26" s="18">
        <f>M24+M25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horizontalDpi="300" verticalDpi="300" orientation="landscape" paperSize="9"/>
  <headerFooter alignWithMargins="0">
    <oddHeader>&amp;C29º OLIMPIADA INTERFACULTADES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9.28125" style="0" customWidth="1"/>
    <col min="2" max="2" width="5.57421875" style="0" customWidth="1"/>
    <col min="3" max="3" width="16.7109375" style="0" customWidth="1"/>
    <col min="4" max="4" width="5.57421875" style="0" customWidth="1"/>
    <col min="5" max="5" width="19.421875" style="0" customWidth="1"/>
    <col min="6" max="6" width="5.00390625" style="0" customWidth="1"/>
    <col min="8" max="8" width="15.57421875" style="0" customWidth="1"/>
    <col min="9" max="9" width="3.28125" style="0" customWidth="1"/>
    <col min="10" max="10" width="6.8515625" style="0" customWidth="1"/>
    <col min="11" max="11" width="3.7109375" style="0" customWidth="1"/>
    <col min="12" max="14" width="3.57421875" style="0" customWidth="1"/>
    <col min="15" max="15" width="3.7109375" style="0" customWidth="1"/>
    <col min="16" max="16" width="14.28125" style="0" customWidth="1"/>
  </cols>
  <sheetData>
    <row r="1" spans="1:2" ht="12.75">
      <c r="A1" s="2" t="s">
        <v>53</v>
      </c>
      <c r="B1" s="1"/>
    </row>
    <row r="2" spans="1:2" ht="12.75">
      <c r="A2" s="3" t="s">
        <v>39</v>
      </c>
      <c r="B2" s="1"/>
    </row>
    <row r="3" spans="1:16" ht="12.75">
      <c r="A3" s="30" t="s">
        <v>2</v>
      </c>
      <c r="B3" s="5" t="s">
        <v>3</v>
      </c>
      <c r="C3" s="83" t="s">
        <v>4</v>
      </c>
      <c r="D3" s="83"/>
      <c r="E3" s="83"/>
      <c r="F3" s="83"/>
      <c r="H3" s="32" t="s">
        <v>5</v>
      </c>
      <c r="I3" s="49"/>
      <c r="J3" s="49" t="s">
        <v>6</v>
      </c>
      <c r="K3" s="49" t="s">
        <v>7</v>
      </c>
      <c r="L3" s="49" t="s">
        <v>8</v>
      </c>
      <c r="M3" s="32" t="s">
        <v>9</v>
      </c>
      <c r="O3" s="84" t="s">
        <v>10</v>
      </c>
      <c r="P3" s="84"/>
    </row>
    <row r="4" spans="1:16" ht="12.75">
      <c r="A4" s="33">
        <v>41192</v>
      </c>
      <c r="B4" s="9">
        <v>0.7916666666666666</v>
      </c>
      <c r="C4" s="11" t="s">
        <v>14</v>
      </c>
      <c r="D4" s="11"/>
      <c r="E4" s="11" t="s">
        <v>15</v>
      </c>
      <c r="F4" s="11"/>
      <c r="H4" s="12" t="s">
        <v>14</v>
      </c>
      <c r="I4" s="13" t="s">
        <v>13</v>
      </c>
      <c r="J4" s="27"/>
      <c r="K4" s="27"/>
      <c r="L4" s="27"/>
      <c r="M4" s="17"/>
      <c r="O4" s="16">
        <v>1</v>
      </c>
      <c r="P4" s="16"/>
    </row>
    <row r="5" spans="1:16" ht="12.75">
      <c r="A5" s="33">
        <v>41192</v>
      </c>
      <c r="B5" s="9">
        <v>0.8125</v>
      </c>
      <c r="C5" s="11" t="s">
        <v>11</v>
      </c>
      <c r="D5" s="11"/>
      <c r="E5" s="11" t="s">
        <v>40</v>
      </c>
      <c r="F5" s="11"/>
      <c r="H5" s="17"/>
      <c r="I5" s="13" t="s">
        <v>16</v>
      </c>
      <c r="J5" s="27"/>
      <c r="K5" s="27"/>
      <c r="L5" s="27"/>
      <c r="M5" s="17"/>
      <c r="O5" s="17">
        <v>2</v>
      </c>
      <c r="P5" s="17"/>
    </row>
    <row r="6" spans="1:16" ht="12.75">
      <c r="A6" s="33">
        <v>41192</v>
      </c>
      <c r="B6" s="9">
        <v>0.8333333333333334</v>
      </c>
      <c r="C6" s="11" t="s">
        <v>18</v>
      </c>
      <c r="D6" s="11"/>
      <c r="E6" s="11" t="s">
        <v>17</v>
      </c>
      <c r="F6" s="11"/>
      <c r="H6" s="17"/>
      <c r="I6" s="13" t="s">
        <v>19</v>
      </c>
      <c r="J6" s="50">
        <f>J4+J5</f>
        <v>0</v>
      </c>
      <c r="K6" s="50">
        <f>K4+K5</f>
        <v>0</v>
      </c>
      <c r="L6" s="50">
        <f>L4+L5</f>
        <v>0</v>
      </c>
      <c r="M6" s="50">
        <f>M4+M5</f>
        <v>0</v>
      </c>
      <c r="O6" s="17">
        <v>3</v>
      </c>
      <c r="P6" s="17"/>
    </row>
    <row r="7" spans="1:16" ht="12.75">
      <c r="A7" s="33">
        <v>41192</v>
      </c>
      <c r="B7" s="9">
        <v>0.8541666666666666</v>
      </c>
      <c r="C7" s="11" t="s">
        <v>20</v>
      </c>
      <c r="D7" s="11"/>
      <c r="E7" s="11" t="s">
        <v>21</v>
      </c>
      <c r="F7" s="11"/>
      <c r="H7" s="12" t="s">
        <v>15</v>
      </c>
      <c r="I7" s="13" t="s">
        <v>13</v>
      </c>
      <c r="J7" s="27"/>
      <c r="K7" s="27"/>
      <c r="L7" s="27"/>
      <c r="M7" s="17"/>
      <c r="O7" s="17">
        <v>4</v>
      </c>
      <c r="P7" s="17"/>
    </row>
    <row r="8" spans="1:16" ht="12.75">
      <c r="A8" s="33">
        <v>41192</v>
      </c>
      <c r="B8" s="9">
        <v>0.875</v>
      </c>
      <c r="C8" s="11" t="s">
        <v>11</v>
      </c>
      <c r="D8" s="11"/>
      <c r="E8" s="11" t="s">
        <v>22</v>
      </c>
      <c r="F8" s="11"/>
      <c r="H8" s="17"/>
      <c r="I8" s="13" t="s">
        <v>16</v>
      </c>
      <c r="J8" s="27"/>
      <c r="K8" s="27"/>
      <c r="L8" s="27"/>
      <c r="M8" s="17"/>
      <c r="O8" s="17">
        <v>5</v>
      </c>
      <c r="P8" s="17"/>
    </row>
    <row r="9" spans="1:16" ht="12.75">
      <c r="A9" s="33">
        <v>41192</v>
      </c>
      <c r="B9" s="9">
        <v>0.8958333333333334</v>
      </c>
      <c r="C9" s="11" t="s">
        <v>18</v>
      </c>
      <c r="D9" s="11"/>
      <c r="E9" s="11" t="s">
        <v>54</v>
      </c>
      <c r="F9" s="11"/>
      <c r="H9" s="17"/>
      <c r="I9" s="13" t="s">
        <v>19</v>
      </c>
      <c r="J9" s="50">
        <f>J7+J8</f>
        <v>0</v>
      </c>
      <c r="K9" s="50">
        <f>K7+K8</f>
        <v>0</v>
      </c>
      <c r="L9" s="50">
        <f>L7+L8</f>
        <v>0</v>
      </c>
      <c r="M9" s="50">
        <f>M7+M8</f>
        <v>0</v>
      </c>
      <c r="O9" s="17">
        <v>6</v>
      </c>
      <c r="P9" s="17"/>
    </row>
    <row r="10" spans="1:16" ht="12.75">
      <c r="A10" s="33">
        <v>41193</v>
      </c>
      <c r="B10" s="9">
        <v>0.5833333333333334</v>
      </c>
      <c r="C10" s="11" t="s">
        <v>20</v>
      </c>
      <c r="D10" s="11"/>
      <c r="E10" s="11" t="s">
        <v>14</v>
      </c>
      <c r="F10" s="11"/>
      <c r="H10" s="12" t="s">
        <v>20</v>
      </c>
      <c r="I10" s="13" t="s">
        <v>13</v>
      </c>
      <c r="J10" s="27"/>
      <c r="K10" s="27"/>
      <c r="L10" s="27"/>
      <c r="M10" s="17"/>
      <c r="O10" s="17">
        <v>7</v>
      </c>
      <c r="P10" s="17"/>
    </row>
    <row r="11" spans="1:16" ht="12.75">
      <c r="A11" s="33">
        <v>41193</v>
      </c>
      <c r="B11" s="9">
        <v>0.6041666666666666</v>
      </c>
      <c r="C11" s="11" t="s">
        <v>21</v>
      </c>
      <c r="D11" s="11"/>
      <c r="E11" s="11" t="s">
        <v>15</v>
      </c>
      <c r="F11" s="11"/>
      <c r="H11" s="17"/>
      <c r="I11" s="13" t="s">
        <v>16</v>
      </c>
      <c r="J11" s="27"/>
      <c r="K11" s="27"/>
      <c r="L11" s="27"/>
      <c r="M11" s="17"/>
      <c r="O11" s="17">
        <v>8</v>
      </c>
      <c r="P11" s="17"/>
    </row>
    <row r="12" spans="1:16" ht="12.75">
      <c r="A12" s="33">
        <v>41193</v>
      </c>
      <c r="B12" s="9">
        <v>0.625</v>
      </c>
      <c r="C12" s="11" t="s">
        <v>40</v>
      </c>
      <c r="D12" s="11"/>
      <c r="E12" s="11" t="s">
        <v>22</v>
      </c>
      <c r="F12" s="11"/>
      <c r="H12" s="17"/>
      <c r="I12" s="13" t="s">
        <v>19</v>
      </c>
      <c r="J12" s="50">
        <f>J10+J11</f>
        <v>0</v>
      </c>
      <c r="K12" s="50">
        <f>K10+K11</f>
        <v>0</v>
      </c>
      <c r="L12" s="50">
        <f>L10+L11</f>
        <v>0</v>
      </c>
      <c r="M12" s="50">
        <f>M10+M11</f>
        <v>0</v>
      </c>
      <c r="O12" s="17">
        <v>9</v>
      </c>
      <c r="P12" s="17"/>
    </row>
    <row r="13" spans="1:16" ht="12.75">
      <c r="A13" s="33">
        <v>41193</v>
      </c>
      <c r="B13" s="9">
        <v>0.6458333333333334</v>
      </c>
      <c r="C13" s="11" t="s">
        <v>17</v>
      </c>
      <c r="D13" s="11"/>
      <c r="E13" s="11" t="s">
        <v>54</v>
      </c>
      <c r="F13" s="11"/>
      <c r="H13" s="12" t="s">
        <v>21</v>
      </c>
      <c r="I13" s="13" t="s">
        <v>13</v>
      </c>
      <c r="J13" s="27"/>
      <c r="K13" s="27"/>
      <c r="L13" s="27"/>
      <c r="M13" s="17"/>
      <c r="O13" s="21">
        <v>10</v>
      </c>
      <c r="P13" s="21"/>
    </row>
    <row r="14" spans="1:16" ht="12.75">
      <c r="A14" s="40"/>
      <c r="B14" s="41"/>
      <c r="C14" s="42"/>
      <c r="D14" s="42"/>
      <c r="E14" s="42"/>
      <c r="F14" s="42"/>
      <c r="H14" s="17"/>
      <c r="I14" s="13" t="s">
        <v>16</v>
      </c>
      <c r="J14" s="27"/>
      <c r="K14" s="27"/>
      <c r="L14" s="27"/>
      <c r="M14" s="17"/>
      <c r="O14" s="17">
        <v>11</v>
      </c>
      <c r="P14" s="17"/>
    </row>
    <row r="15" spans="1:13" ht="12.75">
      <c r="A15" s="28"/>
      <c r="B15" s="29"/>
      <c r="C15" s="28"/>
      <c r="D15" s="28"/>
      <c r="E15" s="28"/>
      <c r="F15" s="28"/>
      <c r="H15" s="17"/>
      <c r="I15" s="13" t="s">
        <v>19</v>
      </c>
      <c r="J15" s="50">
        <f>J13+J14</f>
        <v>0</v>
      </c>
      <c r="K15" s="50">
        <f>K13+K14</f>
        <v>0</v>
      </c>
      <c r="L15" s="50">
        <f>L13+L14</f>
        <v>0</v>
      </c>
      <c r="M15" s="50">
        <f>M13+M14</f>
        <v>0</v>
      </c>
    </row>
    <row r="16" spans="2:13" ht="12.75">
      <c r="B16" s="1"/>
      <c r="C16" s="53"/>
      <c r="H16" s="28"/>
      <c r="I16" s="28"/>
      <c r="J16" s="28"/>
      <c r="K16" s="28"/>
      <c r="L16" s="28"/>
      <c r="M16" s="28"/>
    </row>
    <row r="17" spans="1:2" ht="12.75">
      <c r="A17" s="3" t="s">
        <v>23</v>
      </c>
      <c r="B17" s="1"/>
    </row>
    <row r="18" spans="1:13" ht="12.75">
      <c r="A18" s="25">
        <v>41193</v>
      </c>
      <c r="B18" s="26">
        <v>0.7291666666666666</v>
      </c>
      <c r="C18" s="27" t="s">
        <v>25</v>
      </c>
      <c r="D18" s="27"/>
      <c r="E18" s="27" t="s">
        <v>26</v>
      </c>
      <c r="F18" s="27"/>
      <c r="H18" s="32" t="s">
        <v>24</v>
      </c>
      <c r="I18" s="49"/>
      <c r="J18" s="49" t="s">
        <v>6</v>
      </c>
      <c r="K18" s="49" t="s">
        <v>7</v>
      </c>
      <c r="L18" s="49" t="s">
        <v>8</v>
      </c>
      <c r="M18" s="32" t="s">
        <v>9</v>
      </c>
    </row>
    <row r="19" spans="2:13" ht="12.75">
      <c r="B19" s="1"/>
      <c r="H19" s="12" t="s">
        <v>11</v>
      </c>
      <c r="I19" s="13" t="s">
        <v>13</v>
      </c>
      <c r="J19" s="27"/>
      <c r="K19" s="27"/>
      <c r="L19" s="27"/>
      <c r="M19" s="17"/>
    </row>
    <row r="20" spans="1:13" ht="12.75">
      <c r="A20" s="3" t="s">
        <v>27</v>
      </c>
      <c r="B20" s="1"/>
      <c r="H20" s="17"/>
      <c r="I20" s="13" t="s">
        <v>16</v>
      </c>
      <c r="J20" s="27"/>
      <c r="K20" s="27"/>
      <c r="L20" s="27"/>
      <c r="M20" s="17"/>
    </row>
    <row r="21" spans="1:13" ht="12.75">
      <c r="A21" s="25">
        <v>41193</v>
      </c>
      <c r="B21" s="26">
        <v>0.75</v>
      </c>
      <c r="C21" s="27" t="s">
        <v>28</v>
      </c>
      <c r="D21" s="27"/>
      <c r="E21" s="27" t="s">
        <v>29</v>
      </c>
      <c r="F21" s="27"/>
      <c r="H21" s="17"/>
      <c r="I21" s="13" t="s">
        <v>19</v>
      </c>
      <c r="J21" s="50">
        <f>J19+J20</f>
        <v>0</v>
      </c>
      <c r="K21" s="50">
        <f>K19+K20</f>
        <v>0</v>
      </c>
      <c r="L21" s="50">
        <f>L19+L20</f>
        <v>0</v>
      </c>
      <c r="M21" s="50">
        <f>M19+M20</f>
        <v>0</v>
      </c>
    </row>
    <row r="22" spans="2:13" ht="12.75">
      <c r="B22" s="1"/>
      <c r="H22" s="12" t="s">
        <v>40</v>
      </c>
      <c r="I22" s="13" t="s">
        <v>13</v>
      </c>
      <c r="J22" s="27"/>
      <c r="K22" s="27"/>
      <c r="L22" s="27"/>
      <c r="M22" s="17"/>
    </row>
    <row r="23" spans="1:13" ht="12.75">
      <c r="A23" s="3" t="s">
        <v>30</v>
      </c>
      <c r="B23" s="1"/>
      <c r="H23" s="17"/>
      <c r="I23" s="13" t="s">
        <v>16</v>
      </c>
      <c r="J23" s="27"/>
      <c r="K23" s="27"/>
      <c r="L23" s="27"/>
      <c r="M23" s="17"/>
    </row>
    <row r="24" spans="1:13" ht="12.75">
      <c r="A24" s="25">
        <v>41194</v>
      </c>
      <c r="B24" s="26">
        <v>0.6458333333333334</v>
      </c>
      <c r="C24" s="17"/>
      <c r="D24" s="27"/>
      <c r="E24" s="17"/>
      <c r="F24" s="27"/>
      <c r="H24" s="17"/>
      <c r="I24" s="13" t="s">
        <v>19</v>
      </c>
      <c r="J24" s="50">
        <f>J22+J23</f>
        <v>0</v>
      </c>
      <c r="K24" s="50">
        <f>K22+K23</f>
        <v>0</v>
      </c>
      <c r="L24" s="50">
        <f>L22+L23</f>
        <v>0</v>
      </c>
      <c r="M24" s="50">
        <f>M22+M23</f>
        <v>0</v>
      </c>
    </row>
    <row r="25" spans="1:13" ht="12.75">
      <c r="A25" s="28"/>
      <c r="B25" s="29"/>
      <c r="C25" s="28"/>
      <c r="D25" s="28"/>
      <c r="E25" s="28"/>
      <c r="F25" s="28"/>
      <c r="H25" s="12" t="s">
        <v>22</v>
      </c>
      <c r="I25" s="13" t="s">
        <v>13</v>
      </c>
      <c r="J25" s="27"/>
      <c r="K25" s="27"/>
      <c r="L25" s="27"/>
      <c r="M25" s="17"/>
    </row>
    <row r="26" spans="1:13" ht="12.75">
      <c r="A26" s="3" t="s">
        <v>31</v>
      </c>
      <c r="B26" s="1"/>
      <c r="H26" s="17"/>
      <c r="I26" s="13" t="s">
        <v>16</v>
      </c>
      <c r="J26" s="27"/>
      <c r="K26" s="27"/>
      <c r="L26" s="27"/>
      <c r="M26" s="17"/>
    </row>
    <row r="27" spans="1:13" ht="12.75">
      <c r="A27" s="25">
        <v>41194</v>
      </c>
      <c r="B27" s="26">
        <v>0.6666666666666666</v>
      </c>
      <c r="C27" s="17"/>
      <c r="D27" s="27"/>
      <c r="E27" s="17"/>
      <c r="F27" s="27"/>
      <c r="H27" s="17"/>
      <c r="I27" s="13" t="s">
        <v>19</v>
      </c>
      <c r="J27" s="50">
        <f>J25+J26</f>
        <v>0</v>
      </c>
      <c r="K27" s="50">
        <f>K25+K26</f>
        <v>0</v>
      </c>
      <c r="L27" s="50">
        <f>L25+L26</f>
        <v>0</v>
      </c>
      <c r="M27" s="50">
        <f>M25+M26</f>
        <v>0</v>
      </c>
    </row>
    <row r="28" ht="12.75">
      <c r="B28" s="1"/>
    </row>
    <row r="29" spans="8:13" ht="12.75">
      <c r="H29" s="32" t="s">
        <v>32</v>
      </c>
      <c r="I29" s="49"/>
      <c r="J29" s="49" t="s">
        <v>6</v>
      </c>
      <c r="K29" s="49" t="s">
        <v>7</v>
      </c>
      <c r="L29" s="49" t="s">
        <v>8</v>
      </c>
      <c r="M29" s="32" t="s">
        <v>9</v>
      </c>
    </row>
    <row r="30" spans="8:13" ht="12.75">
      <c r="H30" s="12" t="s">
        <v>18</v>
      </c>
      <c r="I30" s="13" t="s">
        <v>13</v>
      </c>
      <c r="J30" s="27"/>
      <c r="K30" s="27"/>
      <c r="L30" s="27"/>
      <c r="M30" s="17"/>
    </row>
    <row r="31" spans="8:13" ht="12.75">
      <c r="H31" s="17"/>
      <c r="I31" s="13" t="s">
        <v>16</v>
      </c>
      <c r="J31" s="27"/>
      <c r="K31" s="27"/>
      <c r="L31" s="27"/>
      <c r="M31" s="17"/>
    </row>
    <row r="32" spans="8:13" ht="12.75">
      <c r="H32" s="17"/>
      <c r="I32" s="13" t="s">
        <v>19</v>
      </c>
      <c r="J32" s="50">
        <f>J30+J31</f>
        <v>0</v>
      </c>
      <c r="K32" s="50">
        <f>K30+K31</f>
        <v>0</v>
      </c>
      <c r="L32" s="50">
        <f>L30+L31</f>
        <v>0</v>
      </c>
      <c r="M32" s="50">
        <f>M30+M31</f>
        <v>0</v>
      </c>
    </row>
    <row r="33" spans="8:13" ht="12.75">
      <c r="H33" s="12" t="s">
        <v>17</v>
      </c>
      <c r="I33" s="13" t="s">
        <v>13</v>
      </c>
      <c r="J33" s="27"/>
      <c r="K33" s="27"/>
      <c r="L33" s="27"/>
      <c r="M33" s="17"/>
    </row>
    <row r="34" spans="8:13" ht="12.75">
      <c r="H34" s="17"/>
      <c r="I34" s="13" t="s">
        <v>16</v>
      </c>
      <c r="J34" s="27"/>
      <c r="K34" s="27"/>
      <c r="L34" s="27"/>
      <c r="M34" s="17"/>
    </row>
    <row r="35" spans="8:13" ht="12.75">
      <c r="H35" s="17"/>
      <c r="I35" s="13" t="s">
        <v>19</v>
      </c>
      <c r="J35" s="50">
        <f>J33+J34</f>
        <v>0</v>
      </c>
      <c r="K35" s="50">
        <f>K33+K34</f>
        <v>0</v>
      </c>
      <c r="L35" s="50">
        <f>L33+L34</f>
        <v>0</v>
      </c>
      <c r="M35" s="50">
        <f>M33+M34</f>
        <v>0</v>
      </c>
    </row>
    <row r="36" spans="8:13" ht="12.75">
      <c r="H36" s="12" t="s">
        <v>54</v>
      </c>
      <c r="I36" s="13" t="s">
        <v>13</v>
      </c>
      <c r="J36" s="27"/>
      <c r="K36" s="27"/>
      <c r="L36" s="27"/>
      <c r="M36" s="17"/>
    </row>
    <row r="37" spans="8:13" ht="12.75">
      <c r="H37" s="17"/>
      <c r="I37" s="13" t="s">
        <v>16</v>
      </c>
      <c r="J37" s="27"/>
      <c r="K37" s="27"/>
      <c r="L37" s="27"/>
      <c r="M37" s="17"/>
    </row>
    <row r="38" spans="8:13" ht="12.75">
      <c r="H38" s="17"/>
      <c r="I38" s="13" t="s">
        <v>19</v>
      </c>
      <c r="J38" s="50">
        <f>J36+J37</f>
        <v>0</v>
      </c>
      <c r="K38" s="50">
        <f>K36+K37</f>
        <v>0</v>
      </c>
      <c r="L38" s="50">
        <f>L36+L37</f>
        <v>0</v>
      </c>
      <c r="M38" s="50">
        <f>M36+M37</f>
        <v>0</v>
      </c>
    </row>
  </sheetData>
  <sheetProtection selectLockedCells="1" selectUnlockedCells="1"/>
  <mergeCells count="2">
    <mergeCell ref="C3:F3"/>
    <mergeCell ref="O3:P3"/>
  </mergeCells>
  <printOptions/>
  <pageMargins left="0.39375" right="0.39375" top="0.7888888888888889" bottom="0.39375" header="0.39375" footer="0.5118055555555555"/>
  <pageSetup fitToHeight="1" fitToWidth="1" horizontalDpi="300" verticalDpi="300" orientation="landscape" paperSize="9"/>
  <headerFooter alignWithMargins="0">
    <oddHeader>&amp;C29º OLIMPIADA INTERFACULTADES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Flia. Colavitta</dc:creator>
  <cp:keywords/>
  <dc:description/>
  <cp:lastModifiedBy>Flia. Colavitta</cp:lastModifiedBy>
  <dcterms:created xsi:type="dcterms:W3CDTF">2012-10-05T20:27:59Z</dcterms:created>
  <dcterms:modified xsi:type="dcterms:W3CDTF">2012-10-05T20:27:59Z</dcterms:modified>
  <cp:category/>
  <cp:version/>
  <cp:contentType/>
  <cp:contentStatus/>
</cp:coreProperties>
</file>